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dechawat_pi_ac_th/Documents/1. PI/1. บริหารงบประมาณ 63 - 64 - 65/2566/แผนงานพื้นฐาน/งบลงทุน/"/>
    </mc:Choice>
  </mc:AlternateContent>
  <xr:revisionPtr revIDLastSave="73" documentId="8_{56492624-C06A-4BFC-8037-4EE41026D194}" xr6:coauthVersionLast="47" xr6:coauthVersionMax="47" xr10:uidLastSave="{045B7924-E217-478D-83D9-7A65A8832D8F}"/>
  <bookViews>
    <workbookView xWindow="-120" yWindow="-120" windowWidth="24240" windowHeight="13020" firstSheet="2" activeTab="2" xr2:uid="{3B5DB296-202C-4128-B333-C1E6751C51F4}"/>
  </bookViews>
  <sheets>
    <sheet name="pivot" sheetId="4" state="hidden" r:id="rId1"/>
    <sheet name="สรุป" sheetId="5" state="hidden" r:id="rId2"/>
    <sheet name="รายละเอียดรายการลงทุน 2566 " sheetId="2" r:id="rId3"/>
    <sheet name="ค่าที่ดินและสิ่งก่อสร้าง" sheetId="1" state="hidden" r:id="rId4"/>
  </sheets>
  <definedNames>
    <definedName name="_xlnm.Print_Area" localSheetId="3">ค่าที่ดินและสิ่งก่อสร้าง!$A$1:$F$58</definedName>
    <definedName name="_xlnm.Print_Area" localSheetId="2">'รายละเอียดรายการลงทุน 2566 '!$A$1:$F$95</definedName>
    <definedName name="_xlnm.Print_Area" localSheetId="1">สรุป!$A$1:$K$11</definedName>
    <definedName name="_xlnm.Print_Titles" localSheetId="3">ค่าที่ดินและสิ่งก่อสร้าง!$1:$5</definedName>
    <definedName name="_xlnm.Print_Titles" localSheetId="2">'รายละเอียดรายการลงทุน 2566 '!$1:$4</definedName>
  </definedNames>
  <calcPr calcId="191029"/>
  <pivotCaches>
    <pivotCache cacheId="1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34" i="1"/>
  <c r="B21" i="1"/>
  <c r="B7" i="1"/>
</calcChain>
</file>

<file path=xl/sharedStrings.xml><?xml version="1.0" encoding="utf-8"?>
<sst xmlns="http://schemas.openxmlformats.org/spreadsheetml/2006/main" count="556" uniqueCount="170">
  <si>
    <t>สรุปค่าที่ดินและสิ่งก่อสร้าง ตามร่าง พ.ร.บ.งบประมาณรายจ่ายประจำปีงบประมาณ พ.ศ. 2566 สถาบันพระบรมราชชนก</t>
  </si>
  <si>
    <t>รายการ</t>
  </si>
  <si>
    <t>วงเงิน (บาท)</t>
  </si>
  <si>
    <t>รวมทั้งสิ้น</t>
  </si>
  <si>
    <r>
      <t xml:space="preserve">    </t>
    </r>
    <r>
      <rPr>
        <b/>
        <u/>
        <sz val="16"/>
        <rFont val="TH SarabunPSK"/>
        <family val="2"/>
      </rPr>
      <t>รายการปีเดียว</t>
    </r>
  </si>
  <si>
    <t>(1) อาคารพักขยะ (ขนาดเล็ก) วิทยาลัยเทคโนโลยีทางการแพทย์และสาธารณสุข กาญจนาภิเษก  
ตำบลราษฎร์นิยม อำเภอไทรน้อย จังหวัดนนทบุรี 1 หลัง</t>
  </si>
  <si>
    <t>(2) ห้องน้ำรวมสำหรับนักศึกษา มาตรฐาน ขนาดไม่น้อยกว่า 8 ห้อง วิทยาลัยเทคโนโลยีทางการแพทย์และสาธารณสุข
กาญจนาภิเษก  ตำบลราษฎร์นิยม อำเภอไทรน้อย จังหวัดนนทบุรี 1 หลัง</t>
  </si>
  <si>
    <t>(3) อาคารโรงจอดรถ วิทยาลัยเทคโนโลยีทางการแพทย์และสาธารณสุข กาญจนาภิเษก  
ตำบลราษฎร์นิยม อำเภอไทรน้อย จังหวัดนนทบุรี 1 หลัง</t>
  </si>
  <si>
    <t>(4) ระบบบำบัดน้ำเสีย วิทยาลัยพยาบาลบรมราชชนนี พุทธชินราช ตำบลในเมือง อำเภอเมืองพิษณุโลก 
จังหวัดพิษณุโลก 1 แห่ง</t>
  </si>
  <si>
    <t>(5) สนามกีฬา วิทยาลัยการสาธารณสุขสิรินธร จังหวัดขอนแก่น  ตำบลในเมือง อำเภอเมืองขอนแก่น 
จังหวัดขอนแก่น 1 แห่ง</t>
  </si>
  <si>
    <t>(6) ปรับปรุงซ่อมแซมโรงอาหาร วิทยาลัยพยาบาลบรมราชชนนี ตรัง  
ตำบลทับเที่ยง อำเภอเมืองตรัง จังหวัดตรัง 1 แห่ง</t>
  </si>
  <si>
    <t>(7) ปรับปรุงซ่อมแซมห้องปฏิบัติการพยาบาลเด็ก วิทยาลัยพยาบาลบรมราชชนนี ชัยนาท  
ตำบลชัยนาท อำเภอเมืองชัยนาท จังหวัดชัยนาท 1 แห่ง</t>
  </si>
  <si>
    <t>(8) ปรับปรุงซ่อมแซมอาคารเรียนและหอพักนักศึกษา วิทยาลัยพยาบาลบรมราชชนนี สวรรค์ประชารักษ์ นครสวรรค์  
ตำบลปากน้ำโพ อำเภอเมืองนครสวรรค์ จังหวัดนครสวรรค์ 1 แห่ง</t>
  </si>
  <si>
    <t>(9) ปรับปรุงซ่อมแซมอาคารหอประชุม วิทยาลัยพยาบาลบรมราชชนนี จังหวัดนนทบุรี  
ตำบลตลาดขวัญ อำเภอเมืองนนทบุรี จังหวัดนนทบุรี 1 แห่ง</t>
  </si>
  <si>
    <t>(10) ปรับปรุงซ่อมแซมอาคารหอพักนักศึกษา วิทยาลัยพยาบาลบรมราชชนนี นครศรีธรรมราช ตำบลในเมือง 
อำเภอเมืองนครศรีธรรมราช จังหวัดนครศรีธรรมราช 1 แห่ง</t>
  </si>
  <si>
    <t>(11) ปรับปรุงซ่อมแซมอาคารแฟลตเจ้าหน้าที่ วิทยาลัยพยาบาลบรมราชชนนี นครลำปาง  
ตำบลหัวเวียง อำเภอเมืองลำปาง จังหวัดลำปาง 1 แห่ง</t>
  </si>
  <si>
    <t>(12) ปรับปรุงซ่อมแซมระบบไฟฟ้า อาคาร 4 วิทยาลัยการสาธารณสุขสิรินธร จังหวัดขอนแก่น  
ตำบลในเมือง อำเภอเมืองขอนแก่น จังหวัดขอนแก่น 1 แห่ง</t>
  </si>
  <si>
    <t>(13) ปรับปรุงซ่อมแซมถนนคอนกรีต วิทยาลัยการสาธารณสุขสิรินธร จังหวัดอุบลราชธานี  
ตำบลเมืองศรีไค อำเภอวารินชำราบ จังหวัดอุบลราชธานี 1 แห่ง</t>
  </si>
  <si>
    <t>รายการผูกพันเดิม</t>
  </si>
  <si>
    <t>(1) อาคารหอพักนักศึกษาและอาจารย์ เป็นอาคาร คสล. 7 ชั้น พื้นที่ใช้สอยประมาณ 
4,644 ตารางเมตร พร้อมอุปกรณ์ประกอบอาคาร วิทยาลัยพยาบาลบรมราชชนนี ชลบุรี  
ตำบลบ้านสวน อำเภอเมืองชลบุรี จังหวัดชลบุรี 1 หลัง</t>
  </si>
  <si>
    <t>วงเงินทั้งสิ้น</t>
  </si>
  <si>
    <t>ปี 2565 ตั้งงบประมาณ</t>
  </si>
  <si>
    <t>เงินนอกงบประมาณ</t>
  </si>
  <si>
    <t>ปี 2566 ตั้งงบประมาณ</t>
  </si>
  <si>
    <t xml:space="preserve">ปี 2567 ผูกพันงบประมาณ  </t>
  </si>
  <si>
    <t>(2) อาคารเรียนและหอนอน เป็นอาคาร คสล. 11 ชั้น พื้นที่ใช้สอยประมาณ 7,570 ตารางเมตร 
พร้อมอุปกรณ์ประกอบอาคาร วิทยาลัยพยาบาลบรมราชชนนี แพร่ ตำบลนาจักร อำเภอเมืองแพร่ 
จังหวัดแพร่ 1 หลัง</t>
  </si>
  <si>
    <t>ปี 2564 ตั้งงบประมาณ</t>
  </si>
  <si>
    <t>รายการผูกพันใหม่</t>
  </si>
  <si>
    <t>(1) อาคารสำนักงานอธิการบดี เป็นอาคาร คสล. 9 ชั้น พื้นที่ใช้สอยประมาณ 36,920 ตารางเมตร 
พร้อมอุปกรณ์ประกอบอาคาร  สถาบันพระบรมราชชนก  ตำบลตลาดขวัญ อำเภอเมืองนนทบุรี 
จังหวัดนนทบุรี 1 หลัง</t>
  </si>
  <si>
    <t xml:space="preserve">     ปี 2568 ผูกพันงบประมาณ  </t>
  </si>
  <si>
    <t>(2) อาคารชุดพักอาศัยข้าราชการ 12 ยูนิต (24 ห้อง) 3 ชั้น พื้นที่ใช้สอยประมาณ 819 ตารางเมตร พร้อมอุปกรณ์ประกอบอาคาร วิทยาลัยพยาบาลบรมราชชนนี นครศรีธรรมราช  ตำบลในเมือง อำเภอเมืองนครศรีธรรมราช จังหวัดนครศรีธรรมราช 1 หลัง</t>
  </si>
  <si>
    <t>(3) อาคารเรียน เป็นอาคาร คศล. 6 ชั้น พื้นที่ใช้สอยประมาณ 4,752 ตารางเมตร พร้อมอุปกรณ์ประกอบอาคาร 
วิทยาลัยพยาบาลบรมราชชนนี สงขลา  ตำบลพะวง อำเภอเมืองสงขลา จังหวัดสงขลา 1 หลัง</t>
  </si>
  <si>
    <t xml:space="preserve">ปี 2568 ผูกพันงบประมาณ  </t>
  </si>
  <si>
    <t>(4) อาคารเรียนและหอพักนักศึกษา เป็นอาคาร คศล. 6 ชั้น พื้นที่ใช้สอยประมาณ 5,154 ตารางเมตร พร้อมอุปกรณ์ประกอบอาคาร วิทยาลัยการสาธารณสุขสิรินธร จังหวัดพิษณุโลก ตำบลวังทอง อำเภอวังทอง จังหวัดพิษณุโลก 1 หลัง</t>
  </si>
  <si>
    <r>
      <t xml:space="preserve">   </t>
    </r>
    <r>
      <rPr>
        <sz val="16"/>
        <rFont val="TH SarabunPSK"/>
        <family val="2"/>
      </rPr>
      <t xml:space="preserve">   (5) ระบบระบายน้ำฝน ระบบประปา ระบบรวบรวมน้ำเสีย และระบบบำบัดน้ำเสียรวม  
      วิทยาลัยพยาบาลบรมราชชนนี จังหวัดนนทบุรี  ตำบลตลาดขวัญ อำเภอเมืองนนทบุรี จังหวัดนนทบุรี 1 งาน</t>
    </r>
  </si>
  <si>
    <t xml:space="preserve">สถาบันพระบรมราชชนก กองยุทธศาสตร์ </t>
  </si>
  <si>
    <t>ครุภัณฑ์คอมพิวเตอร์</t>
  </si>
  <si>
    <t>ครุภัณฑ์การศึกษา</t>
  </si>
  <si>
    <t>ครุภัณฑ์การแพทย์</t>
  </si>
  <si>
    <t>ครุภัณฑ์วิทยาศาสตร์</t>
  </si>
  <si>
    <t xml:space="preserve">ขั้นคณะอนุกรรมาธิการวิสามัญพิจารณาร่างพระราชบัญญัติงบประมาณรายจ่ายประจำปีงบประมาณ พ.ศ. 2566 สภาผู้แทนราษฎร </t>
  </si>
  <si>
    <t>ข้อมูล ณ วันที่ 22 กรกฎาคม 2565</t>
  </si>
  <si>
    <t xml:space="preserve">คณะพยาบาลศาสตร์ </t>
  </si>
  <si>
    <t>คณะสาธารณสุขศาสตร์และสหเวชศาสตร์</t>
  </si>
  <si>
    <t xml:space="preserve">สำนักงานอธิการบดี </t>
  </si>
  <si>
    <t xml:space="preserve">ที่ดินและสิ่งก่อสร้าง </t>
  </si>
  <si>
    <t>ครุภัณฑ์</t>
  </si>
  <si>
    <t xml:space="preserve">ประเภทงบลงทุน </t>
  </si>
  <si>
    <t xml:space="preserve">รายการ </t>
  </si>
  <si>
    <t xml:space="preserve">จำแนกรายการ </t>
  </si>
  <si>
    <t>เครื่องคอมพิวเตอร์แม่ข่าย สถาบันพระบรมราชชนก ตำบลตลาดขวัญ อำเภอเมืองนนทบุรี จังหวัดนนทบุรี 10 เครื่อง</t>
  </si>
  <si>
    <t>ระบบจำลองฝึกปฏิบัติการกายวิภาค มิติ แบบจอสัมผัส สถาบันพระบรมราชชนก ตำบลตลาดขวัญ 
อำเภอเมืองนนทบุรี จังหวัดนนทบุรี 1 ระบบ</t>
  </si>
  <si>
    <t>ระบบฐานข้อมูลเพื่อการสืบค้น สถาบันพระบรมราชชนก ตำบลตลาดขวัญ อำเภอเมืองนนทบุรี 
จังหวัดนนทบุรี 1 ระบบ</t>
  </si>
  <si>
    <t>หุ่นฝึกการฟังเสียงในร่างกาย วิทยาลัยพยาบาลศรีมหาสารคาม ตำบลตลาด อำเภอเมืองมหาสารคาม 
จังหวัดมหาสารคาม 1 ชุด</t>
  </si>
  <si>
    <t>หุ่นฝึกการฟังเสียงในร่างกาย วิทยาลัยพยาบาลบรมราชชนนี พะเยา ตำบลบ้านต๋อม 
อำเภอเมืองพะเยา จังหวัดพะเยา 1 ชุด</t>
  </si>
  <si>
    <t>หุ่นจำลองการฟังเสียงหัวใจและปอด วิทยาลัยพยาบาลพระปกเกล้า จันทบุรี 
ตำบลวัดใหม่ อำเภอเมืองจันทบุรี จังหวัดจันทบุรี  1 ชุด</t>
  </si>
  <si>
    <t>หุ่นจำลองตรวจการขยายและความบางของปากมดลูกพร้อมโครงสร้างลำตัวและต้นขา 
วิทยาลัยพยาบาลบรมราชชนนี แพร่  ตำบลนาจักร อำเภอเมืองแพร่ จังหวัดแพร่ 1 ชุด</t>
  </si>
  <si>
    <t>ชุดหุ่นฝึกการกู้ชีพขั้นสูงเด็กโต พร้อมอุปกรณ์ควบคุมแบบโปรแกรมได้ วิทยาลัยพยาบาลบรมราชชนนี จังหวัดนนทบุรี ตำบลตลาดขวัญ อำเภอเมืองนนทบุรี จังหวัดนนทบุรี 1 ชุด</t>
  </si>
  <si>
    <t>หุ่นฝึกปฏิบัติการช่วยชีวิตเด็กทารกขั้นสูงพร้อมอุปกรณ์ควบคุมและจอภาพแสดงสัญญาณชีพ 
วิทยาลัยพยาบาลบรมราชชนนี สวรรค์ประชารักษ์ นครสวรรค์ 
ตำบลปากน้ำโพ อำเภอเมืองนครสวรรค์ จังหวัดนครสวรรค์ 1 ชุด</t>
  </si>
  <si>
    <t>หุ่นจำลองตรวจการขยายและความบางของปากมดลูกพร้อมโครงสร้างลำตัวและต้นขา 
วิทยาลัยพยาบาลบรมราชชนนี อุตรดิตถ์ ตำบลท่าอิฐ อำเภอเมืองอุตรดิตถ์ จังหวัดอุตรดิตถ์ 1 ชุด</t>
  </si>
  <si>
    <t>หุ่นจำลองการฝึกพยาบาลพื้นฐานแบบฟังเสียงภายในร่างกายได้ วิทยาลัยการสาธารณสุขสิรินธร 
จังหวัดอุบลราชธานี ตำบลเมืองศรีไค อำเภอวารินชำราบ จังหวัดอุบลราชธานี 2 ชุด</t>
  </si>
  <si>
    <t>หุ่นฝึกปฏิบัติการช่วยชีวิตเด็กโตขั้นสูงแบบเต็มตัวพร้อมเครื่องจำลองสถานการณ์หัวใจ 
วิทยาลัยการสาธารณสุขสิรินธร จังหวัดยะลา ตำบลสะเตง อำเภอเมืองยะลา จังหวัดยะลา 1 ชุด</t>
  </si>
  <si>
    <t>หุ่นฝึกการใส่สายระบายทรวงอกด้วยอัลตราซาวด์และ Needle decompression 
วิทยาลัยการสาธารณสุขสิรินธร จังหวัดยะลา ตำบลสะเตง อำเภอเมืองยะลา จังหวัดยะลา 1 ชุด</t>
  </si>
  <si>
    <t>ชุดหุ่นฝึกการใส่ท่อช่วยหายใจ วิทยาลัยการสาธารณสุขสิรินธร จังหวัดยะลา 
ตำบลสะเตง อำเภอเมืองยะลา จังหวัดยะลา 1 ชุด</t>
  </si>
  <si>
    <t>หุ่นฝึกการช่วยเหลือคนไข้บาดเจ็บ วิทยาลัยการสาธารณสุขสิรินธร จังหวัดยะลา ตำบลสะเตง 
อำเภอเมืองยะลา จังหวัดยะลา 1 ชุด</t>
  </si>
  <si>
    <t>หุ่นฝึกการประเมินหน้าท้องหญิงตั้งครรภ์ วิทยาลัยการสาธารณสุขสิรินธร จังหวัดขอนแก่น ตำบลในเมือง 
อำเภอเมืองขอนแก่น จังหวัดขอนแก่น 1 ชุด</t>
  </si>
  <si>
    <t>หุ่นจำลองการฟังเสียงหัวใจหายใจและการตรวจความผิดปกติของช่องท้องอัจฉริยะ วิทยาลัยเทคโนโลยี
ทางการแพทย์และสาธารณสุข กาญจนาภิเษก ตำบลราษฎร์นิยม อำเภอไทรน้อย จังหวัดนนทบุรี 1 ชุด</t>
  </si>
  <si>
    <t>ชุดหุ่นฝึกปฏิบัติการจําลองสถานการณ์ทำคลอดขั้นสูง วิทยาลัยพยาบาลบรมราชชนนี นพรัตน์วชิระ 
แขวงคันนายาว เขตคันนายาว กรุงเทพมหานคร 1 ชุด</t>
  </si>
  <si>
    <t>ชุดหุ่นฝึกปฏิบัติการจําลองสถานการณ์ช่วยชีวิตเด็กทารกขั้นสูง วิทยาลัยพยาบาลบรมราชชนนี สุรินทร์
ตำบลในเมือง อำเภอเมืองสุรินทร์ จังหวัดสุรินทร์ 1 ชุด</t>
  </si>
  <si>
    <t>ชุดหุ่นฝึกปฏิบัติการจําลองสถานการณ์ช่วยชีวิตเด็กทารกขั้นสูง วิทยาลัยพยาบาลบรมราชชนนี สุพรรณบุรี 
ตำบลสนามชัย อำเภอเมืองสุพรรณบุรี จังหวัดสุพรรณบุรี  1 ชุด</t>
  </si>
  <si>
    <t>ชุดหุ่นฝึกปฏิบัติการจําลองสถานการณ์ช่วยชีวิตเด็กทารกขั้นสูง วิทยาลัยพยาบาลบรมราชชนนี ยะลา 
ตำบลสะเตง อำเภอเมืองยะลา จังหวัดยะลา 1 ชุด</t>
  </si>
  <si>
    <t>ชุดหุ่นฝึกปฏิบัติการจําลองสถานการณ์ช่วยชีวิตเด็กทารกขั้นสูง วิทยาลัยพยาบาลบรมราชชนนี กรุงเทพ 
แขวงทุ่งพญาไท เขตราชเทวี กรุงเทพมหานคร 1 ชุด</t>
  </si>
  <si>
    <t>ชุดหุ่นฝึกปฏิบัติการจําลองสถานการณ์ช่วยชีวิตเด็กทารกขั้นสูง วิทยาลัยพยาบาลบรมราชชนนี ราชบุรี 
ตำบลหน้าเมือง อำเภอเมืองราชบุรี จังหวัดราชบุรี 1 ชุด</t>
  </si>
  <si>
    <t>ชุดหุ่นฝึกปฏิบัติการจำลองสถานการณ์ช่วยชีวิตผู้ใหญ่ขั้นสูง วิทยาลัยพยาบาลบรมราชชนนี สุราษฎร์ธานี 
ตำบลมะขามเตี้ย อำเภอเมืองสุราษฎร์ธานี จังหวัดสุราษฎร์ธานี 1 ชุด</t>
  </si>
  <si>
    <t>ชุดหุ่นฝึกปฎิบัติการจำลองสถานการณ์ทางช่วยฟื้นคืนชีพผู้ใหญ่ขั้นสูง วิทยาลัยพยาบาลบรมราชชนนี ชลบุรี 
ตำบลบ้านสวน อำเภอเมืองชลบุรี จังหวัดชลบุรี 1 ชุด</t>
  </si>
  <si>
    <t>ชุดหุ่นฝึกปฏิบัติการจำลองสถานการณ์ช่วยชีวิตผู้ใหญ่ขั้นสูง วิทยาลัยพยาบาลบรมราชชนนี จักรีรัช 
ตำบลลาดบัวขาว อำเภอบ้านโป่ง จังหวัดราชบุรี 1 ชุด</t>
  </si>
  <si>
    <t>ชุดหุ่นฝึกปฏิบัติการจำลองสถานการณ์ช่วยชีวิตผู้ใหญ่ขั้นสูง วิทยาลัยพยาบาลบรมราชชนนี ขอนแก่น 
ตำบลบ้านเป็ด อำเภอเมืองขอนแก่น จังหวัดขอนแก่น 1 ชุด</t>
  </si>
  <si>
    <t>หุ่นจำลองเด็ก 5 ขวบเสมือนมนุษย์ สำหรับการฝึกช่วยชีวิตขั้นสูงครบวงจร 
พร้อมจอภาพแสดงสัญญาณชีพและอุปกรณ์ วิทยาลัยพยาบาลบรมราชชนนี นครศรีธรรมราช 
ตำบลในเมือง อำเภอเมืองนครศรีธรรมราช จังหวัดนครศรีธรรมราช 1 ชุด</t>
  </si>
  <si>
    <t>หุ่นจำลองเด็ก 5 ขวบเสมือนมนุษย์ สำหรับการฝึกช่วยชีวิตขั้นสูงครบวงจร 
พร้อมจอภาพแสดงสัญญาณชีพและอุปกรณ์ วิทยาลัยพยาบาลบรมราชชนนี สงขลา 
ตำบลบ่อยาง อำเภอเมืองสงขลา จังหวัดสงขลา 1 ชุด</t>
  </si>
  <si>
    <t>เครื่องให้ความอบอุ่นและบริบาลทารกแรกคลอด วิทยาลัยพยาบาลบรมราชชนนี เชียงใหม่ 
ตำบลดอนแก้ว อำเภอแม่ริม จังหวัดเชียงใหม่ 1 เครื่อง</t>
  </si>
  <si>
    <t>ตู้อบฆ่าเชื้อ วิทยาลัยการสาธารณสุขสิรินธร จังหวัดพิษณุโลก ตำบลวังทอง 
อำเภอวังทอง จังหวัดพิษณุโลก 1 ตู้</t>
  </si>
  <si>
    <t>ตู้ดูดไอระเหยสารเคมี วิทยาลัยการสาธารณสุขสิรินธร จังหวัดพิษณุโลก 
ตำบลวังทอง อำเภอวังทอง จังหวัดพิษณุโลก 1 ตู้</t>
  </si>
  <si>
    <t>เครื่องกระตุ้นกล้ามเนื้อด้วยไฟฟ้า วิทยาลัยการสาธารณสุขสิรินธร 
จังหวัดพิษณุโลก ตำบลวังทอง อำเภอวังทอง จังหวัดพิษณุโลก 4 เครื่อง</t>
  </si>
  <si>
    <t>เครื่องอบฆ่าเชื้อด้วยแรงดันไอน้ำอัตโนมัติ Autoclave วิทยาลัยการสาธารณสุขสิรินธร จังหวัดอุบลราชธานี 
ตำบลเมืองศรีไค อำเภอวารินชำราบ จังหวัดอุบลราชธานี 1 เครื่อง</t>
  </si>
  <si>
    <t>เครื่องอ่านและแปลงสัญญาณข้อมูลภาพเอกซเรย์เป็นระบบดิจิตอล วิทยาลัยการสาธารณสุขสิรินธร จังหวัดชลบุรี 
ตำบลบ้านสวน อำเภอเมืองชลบุรี จังหวัดชลบุรี 1 เครื่อง</t>
  </si>
  <si>
    <t>เครื่องตรวจคลื่นไฟฟ้าหัวใจพร้อมระบบแปลผลอัตโนมัติ วิทยาลัยการสาธารณสุขสิรินธร จังหวัดยะลา 
ตำบลสะเตง อำเภอเมืองยะลา จังหวัดยะลา 1 เครื่อง</t>
  </si>
  <si>
    <t>เครื่องกระตุกหัวใจด้วยไฟฟ้า พร้อมภาคติดตามการทำงานของสัญญาณชีพ 
วิทยาลัยการสาธารณสุขสิรินธร จังหวัดยะลา ตำบลสะเตง อำเภอเมืองยะลา จังหวัดยะลา 1 เครื่อง</t>
  </si>
  <si>
    <t>ตู้ปลอดเชื้อ วิทยาลัยเทคโนโลยีทางการแพทย์และสาธารณสุข กาญจนาภิเษก 
ตำบลราษฎร์นิยม อำเภอไทรน้อย จังหวัดนนทบุรี 1 ตู้</t>
  </si>
  <si>
    <t>ตู้ดูดควันดูดไอสารเคมี วิทยาลัยการสาธารณสุขสิรินธร จังหวัดตรัง ตำบลควนธานี อำเภอกันตัง จังหวัดตรัง 1 ตู้</t>
  </si>
  <si>
    <t>ตู้อบความร้อน วิทยาลัยการสาธารณสุขสิรินธร จังหวัดตรัง ตำบลควนธานี อำเภอกันตัง จังหวัดตรัง 1 ตู้</t>
  </si>
  <si>
    <t>เตาเผาอุณหภูมิสูง วิทยาลัยการสาธารณสุขสิรินธร จังหวัดตรัง ตำบลควนธานี อำเภอกันตัง จังหวัดตรัง 1 เครื่อง</t>
  </si>
  <si>
    <t>หุ่นฝึกปฏิบัติการช่วยชีวิตทารกขั้นสูงแบบเต็มตัวพร้อมเครื่องจำลองสถานการณ์
หัวใจ วิทยาลัยการสาธารณสุขสิรินธร จังหวัดยะลา ตำบลสะเตง อำเภอเมืองยะลา จังหวัดยะลา 1 ชุด</t>
  </si>
  <si>
    <t>หุ่นฝึกทางสูติศาสตร์ประเมินปากมดลูกคลอด และเย็บแผลฝีเย็บ วิทยาลัยการสาธารณสุขสิรินธร 
จังหวัดขอนแก่น ตำบลในเมือง อำเภอเมืองขอนแก่น จังหวัดขอนแก่น 1 ชุด</t>
  </si>
  <si>
    <t>ชุดหุ่นจำลองช่วยฟื้นคืนชีพแบบพื้นฐาน วิทยาลัยการสาธารณสุขสิรินธร 
จังหวัดยะลา ตำบลสะเตง อำเภอเมืองยะลา จังหวัดยะลา 1 ชุด</t>
  </si>
  <si>
    <t>ชุดหุ่นฝึกปฏิบัติการจําลองสถานการณ์ทำคลอดขั้นสูง วิทยาลัยพยาบาลบรมราชชนนี สรรพสิทธิประสงค์ 
ตำบลในเมือง อำเภอเมืองอุบลราชธานี จังหวัดอุบลราชธานี 1 ชุด</t>
  </si>
  <si>
    <t>ชุดหุ่นฝึกปฏิบัติการจำลองสถานการณ์ช่วยชีวิตผู้ใหญ่ขั้นสูง วิทยาลัยพยาบาลบรมราชชนนี อุดรธานี 
ตำบลหนองไผ่ อำเภอเมืองอุดรธานี จังหวัดอุดรธานี 1 ชุด</t>
  </si>
  <si>
    <t>เครื่องดึงคอและหลังแบบอัตโนมัติ วิทยาลัยการสาธารณสุขสิรินธร 
จังหวัดพิษณุโลก ตำบลวังทอง อำเภอวังทอง จังหวัดพิษณุโลก 4 เครื่อง</t>
  </si>
  <si>
    <t>ตู้อบลมร้อน ไม่น้อยกว่าขนาด 250 ลิตร วิทยาลัยเทคโนโลยีทางการแพทย์และสาธารณสุข กาญจนาภิเษก 
ตำบลราษฎร์นิยม อำเภอไทรน้อย จังหวัดนนทบุรี  1 ตู้</t>
  </si>
  <si>
    <t>ตู้ดูดควันและไอสารเคมีชนิดต่อท่อ วิทยาลัยเทคโนโลยีทางการแพทย์และสาธารณสุข กาญจนาภิเษก 
ตำบลราษฎร์นิยม อำเภอไทรน้อย จังหวัดนนทบุรี  1 ตู้</t>
  </si>
  <si>
    <t>เครื่องช่วยการเคลื่อนไหวข้อเข่าแบบต่อเนื่อง วิทยาลัยการสาธารณสุขสิรินธร จังหวัดพิษณุโลก 
ตำบลวังทอง อำเภอวังทอง จังหวัดพิษณุโลก 2 เครื่อง</t>
  </si>
  <si>
    <t>เครื่องวัดสมรรถภาพปอด วิทยาลัยการสาธารณสุขสิรินธร จังหวัดพิษณุโลก 
ตำบลวังทอง อำเภอวังทอง จังหวัดพิษณุโลก 2 เครื่อง</t>
  </si>
  <si>
    <t>เครื่องอ่านไมโครเพลทและคิวเวตพร้อมอุปกรณ์ วิทยาลัยการสาธารณสุขสิรินธร จังหวัดพิษณุโลก 
ตำบลวังทอง อำเภอวังทอง จังหวัดพิษณุโลก 1 เครื่อง</t>
  </si>
  <si>
    <t>เครื่องทดสอบการซึมผ่านของยาครีม วิทยาลัยการสาธารณสุขสิรินธร จังหวัดอุบลราชธานี 
ตำบลเมืองศรีไค อำเภอวารินชำราบ จังหวัดอุบลราชธานี 1 เครื่อง</t>
  </si>
  <si>
    <t>เครื่องวัดความสว่างและสี วิทยาลัยการสาธารณสุขสิรินธร จังหวัดยะลา 
ตำบลสะเตง อำเภอเมืองยะลา จังหวัดยะลา 1 เครื่อง</t>
  </si>
  <si>
    <t>เครื่องปรับเทียบอัตราการไหลของอากาศ วิทยาลัยการสาธารณสุขสิรินธร จังหวัดยะลา 
ตำบลสะเตง อำเภอเมืองยะลา จังหวัดยะลา 1 เครื่อง</t>
  </si>
  <si>
    <t>เครื่องวัดความเมื่อยล้าของสายตา วิทยาลัยการสาธารณสุขสิรินธร จังหวัดยะลา 
ตำบลสะเตง อำเภอเมืองยะลา จังหวัดยะลา 1 เครื่อง</t>
  </si>
  <si>
    <t>เครื่องตรวจนับเซลล์เม็ดเลือดแบบอัตโนมัติ วิทยาลัยเทคโนโลยีทางการแพทย์และสาธารณสุข กาญจนาภิเษก 
ตำบลราษฎร์นิยม อำเภอไทรน้อย จังหวัดนนทบุรี  1 เครื่อง</t>
  </si>
  <si>
    <t>เครื่องทำแห้งแบบแช่แข็ง ขนาดไม่น้อยกว่า 4.5 ลิตร วิทยาลัยการแพทย์แผนไทยอภัยภูเบศร จังหวัดปราจีนบุรี 
ตำบลไม้เค็ด อำเภอเมือง จังหวัดปราจีนบุรี 1 เครื่อง</t>
  </si>
  <si>
    <t>ตู้ควบคุมอุณหภูมิแบบเขย่า ประตูเปิดด้านบน วิทยาลัยการแพทย์แผนไทยอภัยภูเบศร จังหวัดปราจีนบุรี 
ตำบลไม้เค็ด อำเภอเมืองปราจีนบุรี จังหวัดปราจีนบุรี 1 ตู้</t>
  </si>
  <si>
    <t>เครื่องปั่นเหวี่ยงความเร็วสูงแบบควบคุมอุณหภูมิ วิทยาลัยการแพทย์แผนไทยอภัยภูเบศร จังหวัดปราจีนบุรี 
ตำบลไม้เค็ด อำเภอเมืองปราจีนบุรี จังหวัดปราจีนบุรี 1 เครื่อง</t>
  </si>
  <si>
    <t>เครื่องกลั่นระเหยสารสุญญากาศ วิทยาลัยการแพทย์แผนไทยอภัยภูเบศร จังหวัดปราจีนบุรี 
ตำบลไม้เค็ด อำเภอเมืองปราจีนบุรี จังหวัดปราจีนบุรี 1 เครื่อง</t>
  </si>
  <si>
    <t>โต๊ะปฏิบัติการวิทยาศาสตร์ วิทยาลัยการสาธารณสุขสิรินธร จังหวัดตรัง 
ตำบลควนธานี อำเภอกันตัง จังหวัดตรัง 5 ชุด</t>
  </si>
  <si>
    <t>เครื่องอ่านปฏิกิริยาบนไมโครเพลท วิทยาลัยการสาธารณสุขสิรินธร จังหวัดตรัง 
ตำบลควนธานี อำเภอกันตัง จังหวัดตรัง 1 เครื่อง</t>
  </si>
  <si>
    <t>เครื่องระเหยแห้งแบบหมุน วิทยาลัยการสาธารณสุขสิรินธร จังหวัดตรัง 
ตำบลควนธานี อำเภอกันตัง จังหวัดตรัง 1 เครื่อง</t>
  </si>
  <si>
    <t>เครื่องวัดการละลายชนิด 6 Vessels วิทยาลัยการสาธารณสุขสิรินธร จังหวัดชลบุรี 
ตำบลบ้านสวน อำเภอเมืองชลบุรี จังหวัดชลบุรี 1 เครื่อง</t>
  </si>
  <si>
    <t>เครื่องทำแห้งแบบเยือกแข็ง วิทยาลัยการสาธารณสุขสิรินธร จังหวัดตรัง 
ตำบลควนธานี อำเภอกันตัง จังหวัดตรัง 1 เครื่อง</t>
  </si>
  <si>
    <t>เครื่องโครมาโทกราฟีแบบของเหลวสมรรถนะสูง วิทยาลัยการสาธารณสุขสิรินธร จังหวัดชลบุรี 
ตำบลบ้านสวน อำเภอเมืองชลบุรี จังหวัดชลบุรี 1 เครื่อง</t>
  </si>
  <si>
    <t>อาคารพักขยะ (ขนาดเล็ก) วิทยาลัยเทคโนโลยีทางการแพทย์และสาธารณสุข กาญจนาภิเษก  
ตำบลราษฎร์นิยม อำเภอไทรน้อย จังหวัดนนทบุรี 1 หลัง</t>
  </si>
  <si>
    <t>ห้องน้ำรวมสำหรับนักศึกษา มาตรฐาน ขนาดไม่น้อยกว่า 8 ห้อง วิทยาลัยเทคโนโลยีทางการแพทย์และสาธารณสุข กาญจนาภิเษก  ตำบลราษฎร์นิยม อำเภอไทรน้อย จังหวัดนนทบุรี 1 หลัง</t>
  </si>
  <si>
    <t>อาคารโรงจอดรถ วิทยาลัยเทคโนโลยีทางการแพทย์และสาธารณสุข กาญจนาภิเษก  
ตำบลราษฎร์นิยม อำเภอไทรน้อย จังหวัดนนทบุรี 1 หลัง</t>
  </si>
  <si>
    <t>ระบบบำบัดน้ำเสีย วิทยาลัยพยาบาลบรมราชชนนี พุทธชินราช ตำบลในเมือง อำเภอเมืองพิษณุโลก 
จังหวัดพิษณุโลก 1 แห่ง</t>
  </si>
  <si>
    <t>สนามกีฬา วิทยาลัยการสาธารณสุขสิรินธร จังหวัดขอนแก่น  ตำบลในเมือง อำเภอเมืองขอนแก่น 
จังหวัดขอนแก่น 1 แห่ง</t>
  </si>
  <si>
    <t>ปรับปรุงซ่อมแซมโรงอาหาร วิทยาลัยพยาบาลบรมราชชนนี ตรัง  
ตำบลทับเที่ยง อำเภอเมืองตรัง จังหวัดตรัง 1 แห่ง</t>
  </si>
  <si>
    <t>ปรับปรุงซ่อมแซมห้องปฏิบัติการพยาบาลเด็ก วิทยาลัยพยาบาลบรมราชชนนี ชัยนาท  
ตำบลชัยนาท อำเภอเมืองชัยนาท จังหวัดชัยนาท 1 แห่ง</t>
  </si>
  <si>
    <t>ปรับปรุงซ่อมแซมอาคารเรียนและหอพักนักศึกษา วิทยาลัยพยาบาลบรมราชชนนี สวรรค์ประชารักษ์ นครสวรรค์  ตำบลปากน้ำโพ อำเภอเมืองนครสวรรค์ จังหวัดนครสวรรค์ 1 แห่ง</t>
  </si>
  <si>
    <t>ปรับปรุงซ่อมแซมอาคารหอประชุม วิทยาลัยพยาบาลบรมราชชนนี จังหวัดนนทบุรี  
ตำบลตลาดขวัญ อำเภอเมืองนนทบุรี จังหวัดนนทบุรี 1 แห่ง</t>
  </si>
  <si>
    <t>ปรับปรุงซ่อมแซมอาคารแฟลตเจ้าหน้าที่ วิทยาลัยพยาบาลบรมราชชนนี นครลำปาง  
ตำบลหัวเวียง อำเภอเมืองลำปาง จังหวัดลำปาง 1 แห่ง</t>
  </si>
  <si>
    <t>ปรับปรุงซ่อมแซมอาคารหอพักนักศึกษา วิทยาลัยพยาบาลบรมราชชนนี นครศรีธรรมราช ตำบลในเมือง 
อำเภอเมืองนครศรีธรรมราช จังหวัดนครศรีธรรมราช 1 แห่ง</t>
  </si>
  <si>
    <t>ปรับปรุงซ่อมแซมระบบไฟฟ้า อาคาร 4 วิทยาลัยการสาธารณสุขสิรินธร จังหวัดขอนแก่น  
ตำบลในเมือง อำเภอเมืองขอนแก่น จังหวัดขอนแก่น 1 แห่ง</t>
  </si>
  <si>
    <t>ปรับปรุงซ่อมแซมถนนคอนกรีต วิทยาลัยการสาธารณสุขสิรินธร จังหวัดอุบลราชธานี  
ตำบลเมืองศรีไค อำเภอวารินชำราบ จังหวัดอุบลราชธานี 1 แห่ง</t>
  </si>
  <si>
    <t>อาคารหอพักนักศึกษาและอาจารย์ เป็นอาคาร คสล. 7 ชั้น พื้นที่ใช้สอยประมาณ 
4,644 ตารางเมตร พร้อมอุปกรณ์ประกอบอาคาร วิทยาลัยพยาบาลบรมราชชนนี ชลบุรี  
ตำบลบ้านสวน อำเภอเมืองชลบุรี จังหวัดชลบุรี 1 หลัง
วงเงินทั้งสิ้น	 72,407,700 
ปี 2565 ตั้งงบประมาณ	 13,033,400 
เงินนอกงบประมาณ	 7,240,800 
ปี 2566 ตั้งงบประมาณ	 20,274,200 
ปี 2567 ผูกพันงบประมาณ  	 31,859,300</t>
  </si>
  <si>
    <t>อาคารเรียนและหอนอน เป็นอาคาร คสล. 11 ชั้น พื้นที่ใช้สอยประมาณ 7,570 ตารางเมตร 
พร้อมอุปกรณ์ประกอบอาคาร วิทยาลัยพยาบาลบรมราชชนนี แพร่ ตำบลนาจักร อำเภอเมืองแพร่ 
จังหวัดแพร่ 1 หลัง
วงเงินทั้งสิ้น	 114,600,000 
ปี 2564 ตั้งงบประมาณ	 25,526,000 
ปี 2565 ตั้งงบประมาณ	 5,188,900 
ปี 2566 ตั้งงบประมาณ	 15,125,100 
ปี 2567 ผูกพันงบประมาณ  	 68,760,000</t>
  </si>
  <si>
    <t>อาคารสำนักงานอธิการบดี เป็นอาคาร คสล. 9 ชั้น พื้นที่ใช้สอยประมาณ 36,920 ตารางเมตร 
พร้อมอุปกรณ์ประกอบอาคาร  สถาบันพระบรมราชชนก  ตำบลตลาดขวัญ อำเภอเมืองนนทบุรี 
จังหวัดนนทบุรี 1 หลัง
วงเงินทั้งสิ้น  652,536,400 
ปี 2566 ตั้งงบประมาณ  130,507,300 
ปี 2567 ผูกพันงบประมาณ  261,014,600 
ปี 2568 ผูกพันงบประมาณ  261,014,500</t>
  </si>
  <si>
    <t>อาคารชุดพักอาศัยข้าราชการ 12 ยูนิต (24 ห้อง) 3 ชั้น พื้นที่ใช้สอยประมาณ 819 ตารางเมตร พร้อมอุปกรณ์ประกอบอาคาร วิทยาลัยพยาบาลบรมราชชนนี นครศรีธรรมราช  ตำบลในเมือง อำเภอเมืองนครศรีธรรมราช จังหวัดนครศรีธรรมราช 1 หลัง
วงเงินทั้งสิ้น	 15,276,700 
ปี 2566 ตั้งงบประมาณ	 3,513,700 
ปี 2567 ผูกพันงบประมาณ  11,763,000</t>
  </si>
  <si>
    <t>อาคารเรียน เป็นอาคาร คศล. 6 ชั้น พื้นที่ใช้สอยประมาณ 4,752 ตารางเมตร พร้อมอุปกรณ์ประกอบอาคาร 
วิทยาลัยพยาบาลบรมราชชนนี สงขลา  ตำบลพะวง อำเภอเมืองสงขลา จังหวัดสงขลา 1 หลัง
วงเงินทั้งสิ้น  75,852,300 
ปี 2566 ตั้งงบประมาณ 15,170,500 
ปี 2567 ผูกพันงบประมาณ  30,340,900 
ปี 2568 ผูกพันงบประมาณ 30,340,900</t>
  </si>
  <si>
    <t>อาคารเรียนและหอพักนักศึกษา เป็นอาคาร คศล. 6 ชั้น พื้นที่ใช้สอยประมาณ 5,154 ตารางเมตร พร้อมอุปกรณ์ประกอบอาคาร วิทยาลัยการสาธารณสุขสิรินธร จังหวัดพิษณุโลก ตำบลวังทอง อำเภอวังทอง จังหวัดพิษณุโลก 1 หลัง
วงเงินทั้งสิ้น 67,081,000 
ปี 2566 ตั้งงบประมาณ 13,416,200 
ปี 2567 ผูกพันงบประมาณ 53,664,800</t>
  </si>
  <si>
    <t>ระบบระบายน้ำฝน ระบบประปา ระบบรวบรวมน้ำเสีย และระบบบำบัดน้ำเสียรวม  
วิทยาลัยพยาบาลบรมราชชนนี จังหวัดนนทบุรี  ตำบลตลาดขวัญ อำเภอเมืองนนทบุรี จังหวัดนนทบุรี 1 งาน
วงเงินทั้งสิ้น 41,828,400 
ปี 2566 ตั้งงบประมาณ  8,365,700 
ปี 2567 ผูกพันงบประมาณ 33,462,700</t>
  </si>
  <si>
    <t xml:space="preserve">ลำดับ </t>
  </si>
  <si>
    <t>Row Labels</t>
  </si>
  <si>
    <t>Grand Total</t>
  </si>
  <si>
    <t>หุ่นฝึกการฟังเสียงในร่างกาย วิทยาลัยพยาบาลพระจอมเกล้า จังหวัดเพชรบุรี 
ตำบลธงชัย อำเภอเมืองเพชรบุรี จังหวัดเพชรบุรี 2 ชุด</t>
  </si>
  <si>
    <t>หุ่นฝึกทักษะการตรวจครรภ์ วิทยาลัยพยาบาลบรมราชชนนี พระพุทธบาท ตำบลธารเกษม 
อำเภอพระพุทธบาท จังหวัดสระบุรี   1 ชุด</t>
  </si>
  <si>
    <t>หุ่นฝึกทำคลอด วิทยาลัยพยาบาลบรมราชชนนี สระบุรี ตำบลปากเพรียว อำเภอเมืองสระบุรี จังหวัดสระบุรี 1 ชุด</t>
  </si>
  <si>
    <t>กองเทคโนโลยีดิจิทัลเพื่อการศึกษา
และวิทยบริการ</t>
  </si>
  <si>
    <t>ระบบ Data Intelligence LMS สถาบันพระบรมราชชนก ตำบลตลาดขวัญ อำเภอเมืองนนทบุรี 
จังหวัดนนทบุรี 1 ระบบ</t>
  </si>
  <si>
    <t xml:space="preserve">ตารางสรุปรายการงบลงทุนตาม (ร่าง) พระราชบัญญัติงบประมาณรายจ่ายประจำปีงบประมาณ พ.ศ. 2566 สถาบันพระบรมราชชนก  </t>
  </si>
  <si>
    <t xml:space="preserve">ส่วนราชการ/หน่วยงาน </t>
  </si>
  <si>
    <t>รายการปีเดียว</t>
  </si>
  <si>
    <t>งบประมาณ
ที่ได้รับจัดสรร (บาท)</t>
  </si>
  <si>
    <t>Sum of งบประมาณ
ที่ได้รับจัดสรร (บาท)</t>
  </si>
  <si>
    <t>รวม</t>
  </si>
  <si>
    <t xml:space="preserve">รวม </t>
  </si>
  <si>
    <t xml:space="preserve">รวมทั้งสิ้น </t>
  </si>
  <si>
    <t xml:space="preserve">วงเงินรวม </t>
  </si>
  <si>
    <t>การแพทย์</t>
  </si>
  <si>
    <t>การศึกษา</t>
  </si>
  <si>
    <t>คอมพิวเตอร์</t>
  </si>
  <si>
    <t>วิทยาศาสตร์</t>
  </si>
  <si>
    <t>ผูกพันเดิม</t>
  </si>
  <si>
    <t>ผูกพันใหม่</t>
  </si>
  <si>
    <t>ปีเดียว</t>
  </si>
  <si>
    <t xml:space="preserve">1) สำนักงานอธิการบดี </t>
  </si>
  <si>
    <t xml:space="preserve">2) คณะพยาบาลศาสตร์ </t>
  </si>
  <si>
    <t>3) คณะสาธารณสุขศาสตร์ฯ</t>
  </si>
  <si>
    <t>4) กองเทคโนโลยีดิจิทัลฯ</t>
  </si>
  <si>
    <t>อาคารหอพักนักศึกษาและอาจารย์ เป็นอาคาร คสล. 7 ชั้น พื้นที่ใช้สอยประมาณ 
4,644 ตารางเมตร พร้อมอุปกรณ์ประกอบอาคาร วิทยาลัยพยาบาลบรมราชชนนี ชลบุรี  
ตำบลบ้านสวน อำเภอเมืองชลบุรี จังหวัดชลบุรี 1 หลัง
วงเงินทั้งสิ้น 72,407,700 
ปี 2565 ตั้งงบประมาณ 13,033,400 
เงินนอกงบประมาณ 7,240,800 
ปี 2566 ตั้งงบประมาณ 20,274,200 
ปี 2567 ผูกพันงบประมาณ 31,859,300</t>
  </si>
  <si>
    <t>อาคารเรียนและหอนอน เป็นอาคาร คสล. 11 ชั้น พื้นที่ใช้สอยประมาณ 7,570 ตารางเมตร 
พร้อมอุปกรณ์ประกอบอาคาร วิทยาลัยพยาบาลบรมราชชนนี แพร่ ตำบลนาจักร อำเภอเมืองแพร่ 
จังหวัดแพร่ 1 หลัง
วงเงินทั้งสิ้น 114,600,000 
ปี 2564 ตั้งงบประมาณ  25,526,000 
ปี 2565 ตั้งงบประมาณ 5,188,900 
ปี 2566 ตั้งงบประมาณ 15,125,100 
ปี 2567 ผูกพันงบประมาณ 68,760,000</t>
  </si>
  <si>
    <t>อาคารชุดพักอาศัยข้าราชการ 12 ยูนิต (24 ห้อง) 3 ชั้น พื้นที่ใช้สอยประมาณ 819 ตารางเมตร พร้อมอุปกรณ์ประกอบอาคาร วิทยาลัยพยาบาลบรมราชชนนี นครศรีธรรมราช  ตำบลในเมือง อำเภอเมืองนครศรีธรรมราช จังหวัดนครศรีธรรมราช 1 หลัง
วงเงินทั้งสิ้น 15,276,700 
ปี 2566 ตั้งงบประมาณ  3,513,700 
ปี 2567 ผูกพันงบประมาณ  11,763,000</t>
  </si>
  <si>
    <t>ขั้นคณะอนุกรรมาธิการด้านการศึกษา วิทยาศาสตร์ วิจัยและถ่ายทอดเทคโนโลยี 
ในคณะกรรมาธิการวิสามัญพิจารณาร่างพระราชบัญญัติงบประมาณรายจ่ายประจำปีงบประมาณ พ.ศ. 2566 สภาผู้แทนราษฎร ให้ความเห็นชอบ</t>
  </si>
  <si>
    <t xml:space="preserve">ตารางแสดงรายละเอียดรายการงบลงทุนตาม (ร่าง) พระราชบัญญัติงบประมาณรายจ่ายประจำปีงบประมาณ พ.ศ. 2566 สถาบันพระบรมราชชนก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</si>
</sst>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4"/>
      <name val="AngsanaUPC"/>
      <family val="1"/>
    </font>
    <font>
      <b/>
      <u/>
      <sz val="16"/>
      <name val="TH SarabunPSK"/>
      <family val="2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0"/>
      <name val="TH SarabunPSK"/>
      <family val="2"/>
    </font>
    <font>
      <sz val="14"/>
      <color rgb="FF00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</cellStyleXfs>
  <cellXfs count="108">
    <xf numFmtId="0" fontId="0" fillId="0" borderId="0" xfId="0"/>
    <xf numFmtId="166" fontId="4" fillId="0" borderId="0" xfId="2" applyNumberFormat="1" applyFont="1" applyAlignment="1">
      <alignment vertical="top" wrapText="1"/>
    </xf>
    <xf numFmtId="0" fontId="5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3" fillId="0" borderId="0" xfId="2" applyFont="1" applyAlignment="1">
      <alignment horizontal="center" vertical="center" wrapText="1"/>
    </xf>
    <xf numFmtId="166" fontId="5" fillId="0" borderId="0" xfId="3" applyNumberFormat="1" applyFont="1" applyFill="1" applyBorder="1" applyAlignment="1">
      <alignment vertical="top" wrapText="1"/>
    </xf>
    <xf numFmtId="43" fontId="5" fillId="0" borderId="0" xfId="3" applyFont="1" applyFill="1" applyBorder="1" applyAlignment="1">
      <alignment vertical="top" wrapText="1"/>
    </xf>
    <xf numFmtId="0" fontId="3" fillId="0" borderId="0" xfId="2" applyFont="1" applyAlignment="1">
      <alignment vertical="center" wrapText="1"/>
    </xf>
    <xf numFmtId="166" fontId="4" fillId="0" borderId="0" xfId="4" applyNumberFormat="1" applyFont="1" applyFill="1" applyBorder="1" applyAlignment="1">
      <alignment vertical="top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top" wrapText="1"/>
    </xf>
    <xf numFmtId="166" fontId="5" fillId="0" borderId="0" xfId="4" applyNumberFormat="1" applyFont="1" applyFill="1" applyBorder="1" applyAlignment="1">
      <alignment vertical="top" wrapText="1"/>
    </xf>
    <xf numFmtId="166" fontId="3" fillId="0" borderId="1" xfId="4" applyNumberFormat="1" applyFont="1" applyFill="1" applyBorder="1" applyAlignment="1">
      <alignment vertical="top" wrapText="1"/>
    </xf>
    <xf numFmtId="166" fontId="6" fillId="0" borderId="0" xfId="2" applyNumberFormat="1" applyFont="1" applyAlignment="1">
      <alignment vertical="top" wrapText="1"/>
    </xf>
    <xf numFmtId="166" fontId="6" fillId="0" borderId="0" xfId="4" applyNumberFormat="1" applyFont="1" applyFill="1" applyBorder="1" applyAlignment="1">
      <alignment vertical="top" wrapText="1"/>
    </xf>
    <xf numFmtId="0" fontId="3" fillId="2" borderId="1" xfId="6" applyFont="1" applyFill="1" applyBorder="1" applyAlignment="1">
      <alignment horizontal="left" vertical="center" wrapText="1"/>
    </xf>
    <xf numFmtId="167" fontId="3" fillId="0" borderId="1" xfId="1" applyNumberFormat="1" applyFont="1" applyFill="1" applyBorder="1" applyAlignment="1">
      <alignment horizontal="right" vertical="top" wrapText="1"/>
    </xf>
    <xf numFmtId="0" fontId="4" fillId="2" borderId="1" xfId="6" applyFont="1" applyFill="1" applyBorder="1" applyAlignment="1">
      <alignment horizontal="left" vertical="center" wrapText="1" indent="4"/>
    </xf>
    <xf numFmtId="166" fontId="4" fillId="0" borderId="1" xfId="1" applyNumberFormat="1" applyFont="1" applyFill="1" applyBorder="1" applyAlignment="1">
      <alignment vertical="top" wrapText="1"/>
    </xf>
    <xf numFmtId="0" fontId="8" fillId="2" borderId="1" xfId="6" applyFont="1" applyFill="1" applyBorder="1" applyAlignment="1">
      <alignment horizontal="left" vertical="center" wrapText="1" indent="1"/>
    </xf>
    <xf numFmtId="166" fontId="3" fillId="0" borderId="1" xfId="1" applyNumberFormat="1" applyFont="1" applyFill="1" applyBorder="1" applyAlignment="1">
      <alignment horizontal="right" vertical="top" wrapText="1"/>
    </xf>
    <xf numFmtId="0" fontId="4" fillId="2" borderId="0" xfId="2" applyFont="1" applyFill="1" applyAlignment="1">
      <alignment vertical="top" wrapText="1"/>
    </xf>
    <xf numFmtId="166" fontId="4" fillId="0" borderId="1" xfId="1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center" indent="7"/>
    </xf>
    <xf numFmtId="0" fontId="4" fillId="2" borderId="1" xfId="6" applyFont="1" applyFill="1" applyBorder="1" applyAlignment="1">
      <alignment horizontal="left" vertical="center" wrapText="1" indent="7"/>
    </xf>
    <xf numFmtId="164" fontId="4" fillId="0" borderId="1" xfId="0" applyNumberFormat="1" applyFont="1" applyBorder="1" applyAlignment="1">
      <alignment horizontal="right" vertical="top" wrapText="1"/>
    </xf>
    <xf numFmtId="0" fontId="8" fillId="2" borderId="1" xfId="6" applyFont="1" applyFill="1" applyBorder="1" applyAlignment="1">
      <alignment horizontal="left" vertical="center" wrapText="1" indent="2"/>
    </xf>
    <xf numFmtId="164" fontId="4" fillId="0" borderId="1" xfId="6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center" indent="4"/>
    </xf>
    <xf numFmtId="166" fontId="4" fillId="0" borderId="1" xfId="1" applyNumberFormat="1" applyFont="1" applyFill="1" applyBorder="1" applyAlignment="1">
      <alignment horizontal="center" vertical="top" wrapText="1"/>
    </xf>
    <xf numFmtId="0" fontId="3" fillId="2" borderId="1" xfId="6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indent="4"/>
    </xf>
    <xf numFmtId="164" fontId="4" fillId="0" borderId="0" xfId="0" applyNumberFormat="1" applyFont="1" applyBorder="1" applyAlignment="1">
      <alignment horizontal="right" vertical="top" wrapText="1"/>
    </xf>
    <xf numFmtId="0" fontId="4" fillId="2" borderId="0" xfId="2" applyFont="1" applyFill="1" applyAlignment="1">
      <alignment horizontal="right" vertical="top" wrapText="1"/>
    </xf>
    <xf numFmtId="0" fontId="4" fillId="2" borderId="1" xfId="6" applyFont="1" applyFill="1" applyBorder="1" applyAlignment="1">
      <alignment horizontal="left" vertical="top" wrapText="1" indent="4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 wrapText="1"/>
    </xf>
    <xf numFmtId="0" fontId="4" fillId="2" borderId="0" xfId="6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0" xfId="6" applyFont="1" applyFill="1" applyBorder="1" applyAlignment="1">
      <alignment horizontal="left" vertical="center" wrapText="1" indent="4"/>
    </xf>
    <xf numFmtId="0" fontId="4" fillId="0" borderId="0" xfId="6" applyFont="1" applyFill="1" applyBorder="1" applyAlignment="1">
      <alignment horizontal="left" vertical="top" wrapText="1" indent="4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166" fontId="4" fillId="0" borderId="0" xfId="4" applyNumberFormat="1" applyFont="1" applyFill="1" applyBorder="1" applyAlignment="1">
      <alignment vertical="center" wrapText="1"/>
    </xf>
    <xf numFmtId="166" fontId="5" fillId="0" borderId="0" xfId="3" applyNumberFormat="1" applyFont="1" applyFill="1" applyBorder="1" applyAlignment="1">
      <alignment horizontal="left" vertical="top" wrapText="1" indent="2"/>
    </xf>
    <xf numFmtId="0" fontId="4" fillId="0" borderId="0" xfId="2" applyFont="1" applyFill="1" applyBorder="1" applyAlignment="1">
      <alignment horizontal="left" vertical="top" wrapText="1" indent="2"/>
    </xf>
    <xf numFmtId="0" fontId="4" fillId="0" borderId="0" xfId="2" applyFont="1" applyAlignment="1">
      <alignment horizontal="left" vertical="top" wrapText="1" indent="2"/>
    </xf>
    <xf numFmtId="0" fontId="4" fillId="0" borderId="0" xfId="6" applyFont="1" applyFill="1" applyBorder="1" applyAlignment="1">
      <alignment horizontal="left" vertical="center" indent="2"/>
    </xf>
    <xf numFmtId="0" fontId="4" fillId="0" borderId="0" xfId="2" applyFont="1" applyFill="1" applyBorder="1" applyAlignment="1">
      <alignment horizontal="left" vertical="top" indent="2"/>
    </xf>
    <xf numFmtId="167" fontId="4" fillId="0" borderId="0" xfId="1" applyNumberFormat="1" applyFont="1" applyFill="1" applyBorder="1" applyAlignment="1">
      <alignment horizontal="left" vertical="top" wrapText="1"/>
    </xf>
    <xf numFmtId="167" fontId="4" fillId="2" borderId="0" xfId="1" applyNumberFormat="1" applyFont="1" applyFill="1" applyAlignment="1">
      <alignment horizontal="left" vertical="top" wrapText="1"/>
    </xf>
    <xf numFmtId="167" fontId="4" fillId="0" borderId="0" xfId="1" applyNumberFormat="1" applyFont="1" applyAlignment="1">
      <alignment horizontal="left" vertical="top" wrapText="1"/>
    </xf>
    <xf numFmtId="0" fontId="12" fillId="0" borderId="0" xfId="0" pivotButton="1" applyFont="1"/>
    <xf numFmtId="0" fontId="12" fillId="0" borderId="0" xfId="0" applyFont="1"/>
    <xf numFmtId="0" fontId="12" fillId="0" borderId="0" xfId="0" applyFont="1" applyAlignment="1">
      <alignment horizontal="left"/>
    </xf>
    <xf numFmtId="167" fontId="12" fillId="0" borderId="0" xfId="0" applyNumberFormat="1" applyFont="1"/>
    <xf numFmtId="0" fontId="11" fillId="0" borderId="0" xfId="0" applyFont="1"/>
    <xf numFmtId="167" fontId="11" fillId="0" borderId="11" xfId="1" applyNumberFormat="1" applyFont="1" applyBorder="1"/>
    <xf numFmtId="167" fontId="11" fillId="0" borderId="0" xfId="1" applyNumberFormat="1" applyFont="1" applyBorder="1"/>
    <xf numFmtId="167" fontId="11" fillId="0" borderId="8" xfId="1" applyNumberFormat="1" applyFont="1" applyBorder="1"/>
    <xf numFmtId="167" fontId="11" fillId="0" borderId="12" xfId="1" applyNumberFormat="1" applyFont="1" applyBorder="1"/>
    <xf numFmtId="0" fontId="11" fillId="0" borderId="10" xfId="0" applyFont="1" applyBorder="1"/>
    <xf numFmtId="0" fontId="11" fillId="0" borderId="3" xfId="0" applyFont="1" applyBorder="1"/>
    <xf numFmtId="167" fontId="11" fillId="0" borderId="9" xfId="1" applyNumberFormat="1" applyFont="1" applyBorder="1"/>
    <xf numFmtId="167" fontId="11" fillId="0" borderId="13" xfId="1" applyNumberFormat="1" applyFont="1" applyBorder="1"/>
    <xf numFmtId="167" fontId="10" fillId="5" borderId="1" xfId="1" applyNumberFormat="1" applyFont="1" applyFill="1" applyBorder="1" applyAlignment="1">
      <alignment horizontal="center" vertical="center"/>
    </xf>
    <xf numFmtId="167" fontId="10" fillId="3" borderId="15" xfId="1" applyNumberFormat="1" applyFont="1" applyFill="1" applyBorder="1" applyAlignment="1">
      <alignment horizontal="center" vertical="center"/>
    </xf>
    <xf numFmtId="167" fontId="10" fillId="3" borderId="1" xfId="1" applyNumberFormat="1" applyFont="1" applyFill="1" applyBorder="1" applyAlignment="1">
      <alignment horizontal="center" vertical="center"/>
    </xf>
    <xf numFmtId="167" fontId="10" fillId="5" borderId="2" xfId="1" applyNumberFormat="1" applyFont="1" applyFill="1" applyBorder="1" applyAlignment="1">
      <alignment horizontal="center" vertical="center"/>
    </xf>
    <xf numFmtId="167" fontId="10" fillId="0" borderId="1" xfId="1" applyNumberFormat="1" applyFont="1" applyBorder="1"/>
    <xf numFmtId="167" fontId="10" fillId="0" borderId="5" xfId="1" applyNumberFormat="1" applyFont="1" applyBorder="1"/>
    <xf numFmtId="167" fontId="10" fillId="0" borderId="15" xfId="1" applyNumberFormat="1" applyFont="1" applyBorder="1"/>
    <xf numFmtId="167" fontId="10" fillId="0" borderId="14" xfId="1" applyNumberFormat="1" applyFont="1" applyBorder="1"/>
    <xf numFmtId="0" fontId="10" fillId="0" borderId="7" xfId="0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167" fontId="11" fillId="0" borderId="13" xfId="1" applyNumberFormat="1" applyFont="1" applyBorder="1" applyAlignment="1">
      <alignment vertical="top"/>
    </xf>
    <xf numFmtId="167" fontId="11" fillId="0" borderId="12" xfId="1" applyNumberFormat="1" applyFont="1" applyBorder="1" applyAlignment="1">
      <alignment vertical="top"/>
    </xf>
    <xf numFmtId="167" fontId="11" fillId="0" borderId="0" xfId="1" applyNumberFormat="1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167" fontId="11" fillId="0" borderId="5" xfId="1" applyNumberFormat="1" applyFont="1" applyBorder="1" applyAlignment="1">
      <alignment vertical="top"/>
    </xf>
    <xf numFmtId="167" fontId="11" fillId="0" borderId="4" xfId="1" applyNumberFormat="1" applyFont="1" applyBorder="1" applyAlignment="1">
      <alignment vertical="top"/>
    </xf>
    <xf numFmtId="167" fontId="11" fillId="0" borderId="15" xfId="1" applyNumberFormat="1" applyFont="1" applyBorder="1" applyAlignment="1">
      <alignment vertical="top"/>
    </xf>
    <xf numFmtId="0" fontId="13" fillId="0" borderId="0" xfId="2" applyFont="1" applyFill="1" applyBorder="1" applyAlignment="1">
      <alignment horizontal="center" vertical="center" wrapText="1"/>
    </xf>
    <xf numFmtId="167" fontId="13" fillId="0" borderId="0" xfId="1" applyNumberFormat="1" applyFont="1" applyFill="1" applyBorder="1" applyAlignment="1">
      <alignment horizontal="center" vertical="center" wrapText="1"/>
    </xf>
    <xf numFmtId="166" fontId="13" fillId="0" borderId="0" xfId="4" applyNumberFormat="1" applyFont="1" applyFill="1" applyBorder="1" applyAlignment="1">
      <alignment horizontal="left" vertical="center" wrapText="1" indent="2"/>
    </xf>
    <xf numFmtId="0" fontId="13" fillId="0" borderId="0" xfId="2" applyFont="1" applyFill="1" applyBorder="1" applyAlignment="1">
      <alignment horizontal="left" vertical="center" wrapText="1" indent="2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3" fontId="15" fillId="0" borderId="0" xfId="0" applyNumberFormat="1" applyFont="1"/>
    <xf numFmtId="167" fontId="11" fillId="0" borderId="0" xfId="1" applyNumberFormat="1" applyFont="1"/>
    <xf numFmtId="167" fontId="11" fillId="0" borderId="0" xfId="0" applyNumberFormat="1" applyFont="1"/>
    <xf numFmtId="167" fontId="10" fillId="5" borderId="14" xfId="1" applyNumberFormat="1" applyFont="1" applyFill="1" applyBorder="1" applyAlignment="1">
      <alignment horizontal="center" vertical="center"/>
    </xf>
    <xf numFmtId="167" fontId="10" fillId="5" borderId="11" xfId="1" applyNumberFormat="1" applyFont="1" applyFill="1" applyBorder="1" applyAlignment="1">
      <alignment horizontal="center" vertical="center"/>
    </xf>
    <xf numFmtId="167" fontId="10" fillId="5" borderId="2" xfId="1" applyNumberFormat="1" applyFont="1" applyFill="1" applyBorder="1" applyAlignment="1">
      <alignment horizontal="center" vertical="center"/>
    </xf>
    <xf numFmtId="167" fontId="10" fillId="3" borderId="7" xfId="1" applyNumberFormat="1" applyFont="1" applyFill="1" applyBorder="1" applyAlignment="1">
      <alignment horizontal="center" vertical="center"/>
    </xf>
    <xf numFmtId="167" fontId="10" fillId="3" borderId="14" xfId="1" applyNumberFormat="1" applyFont="1" applyFill="1" applyBorder="1" applyAlignment="1">
      <alignment horizontal="center" vertical="center"/>
    </xf>
    <xf numFmtId="167" fontId="10" fillId="3" borderId="2" xfId="1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67" fontId="10" fillId="4" borderId="9" xfId="1" applyNumberFormat="1" applyFont="1" applyFill="1" applyBorder="1" applyAlignment="1">
      <alignment horizontal="center" vertical="center"/>
    </xf>
    <xf numFmtId="167" fontId="10" fillId="4" borderId="5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</cellXfs>
  <cellStyles count="7">
    <cellStyle name="Comma" xfId="1" builtinId="3"/>
    <cellStyle name="Comma 2 6 2 16 2 47" xfId="3" xr:uid="{45D78C26-E0E2-478E-BCCB-A1C1CDF069A7}"/>
    <cellStyle name="Comma 32" xfId="4" xr:uid="{58BB5313-A82C-4A42-85BD-E0986C8EB5B4}"/>
    <cellStyle name="Normal" xfId="0" builtinId="0"/>
    <cellStyle name="Normal 2 5 2 15 2 48" xfId="2" xr:uid="{60AEB860-9481-462B-9B51-938CD38CAA94}"/>
    <cellStyle name="Normal_mask" xfId="6" xr:uid="{E4C43B8A-1A98-49FB-A1DF-879403D4B4BE}"/>
    <cellStyle name="เครื่องหมายจุลภาค 7" xfId="5" xr:uid="{7F32C2D8-EA6D-4B88-B9F7-536AE84B9C61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764.464711458335" createdVersion="8" refreshedVersion="8" minRefreshableVersion="3" recordCount="91" xr:uid="{3334CBDC-A413-4348-9408-B171373B8DDE}">
  <cacheSource type="worksheet">
    <worksheetSource name="Table1"/>
  </cacheSource>
  <cacheFields count="6">
    <cacheField name="ลำดับ " numFmtId="0">
      <sharedItems containsSemiMixedTypes="0" containsString="0" containsNumber="1" containsInteger="1" minValue="1" maxValue="91"/>
    </cacheField>
    <cacheField name="รายการ " numFmtId="0">
      <sharedItems count="91" longText="1">
        <s v="เครื่องคอมพิวเตอร์แม่ข่าย สถาบันพระบรมราชชนก ตำบลตลาดขวัญ อำเภอเมืองนนทบุรี จังหวัดนนทบุรี 10 เครื่อง"/>
        <s v="ระบบจำลองฝึกปฏิบัติการกายวิภาค มิติ แบบจอสัมผัส สถาบันพระบรมราชชนก ตำบลตลาดขวัญ _x000a_อำเภอเมืองนนทบุรี จังหวัดนนทบุรี 1 ระบบ"/>
        <s v="ระบบ Data Intelligence LMS สถาบันพระบรมราชชนก ตำบลตลาดขวัญ อำเภอเมืองนนทบุรี _x000a_จังหวัดนนทบุรี 1 ระบบ"/>
        <s v="ระบบฐานข้อมูลเพื่อการสืบค้น สถาบันพระบรมราชชนก ตำบลตลาดขวัญ อำเภอเมืองนนทบุรี _x000a_จังหวัดนนทบุรี 1 ระบบ"/>
        <s v="หุ่นฝึกการฟังเสียงในร่างกาย วิทยาลัยพยาบาลศรีมหาสารคาม ตำบลตลาด อำเภอเมืองมหาสารคาม _x000a_จังหวัดมหาสารคาม 1 ชุด"/>
        <s v="หุ่นฝึกการฟังเสียงในร่างกาย วิทยาลัยพยาบาลบรมราชชนนี พะเยา ตำบลบ้านต๋อม _x000a_อำเภอเมืองพะเยา จังหวัดพะเยา 1 ชุด"/>
        <s v="หุ่นจำลองการฟังเสียงหัวใจและปอด วิทยาลัยพยาบาลพระปกเกล้า จันทบุรี _x000a_ตำบลวัดใหม่ อำเภอเมืองจันทบุรี จังหวัดจันทบุรี  1 ชุด"/>
        <s v="หุ่นฝึกการฟังเสียงในร่างกาย วิทยาลัยพยาบาลพระจอมเกล้า จังหวัดเพชรบุรี _x000a_ตำบลธงชัย อำเภอเมืองเพชรบุรี จังหวัดเพชรบุรี 2 ชุด"/>
        <s v="หุ่นจำลองตรวจการขยายและความบางของปากมดลูกพร้อมโครงสร้างลำตัวและต้นขา _x000a_วิทยาลัยพยาบาลบรมราชชนนี แพร่  ตำบลนาจักร อำเภอเมืองแพร่ จังหวัดแพร่ 1 ชุด"/>
        <s v="หุ่นฝึกทักษะการตรวจครรภ์ วิทยาลัยพยาบาลบรมราชชนนี พระพุทธบาท ตำบลธารเกษม _x000a_อำเภอพระพุทธบาท จังหวัดสระบุรี   1 ชุด"/>
        <s v="ชุดหุ่นฝึกการกู้ชีพขั้นสูงเด็กโต พร้อมอุปกรณ์ควบคุมแบบโปรแกรมได้ วิทยาลัยพยาบาลบรมราชชนนี จังหวัดนนทบุรี ตำบลตลาดขวัญ อำเภอเมืองนนทบุรี จังหวัดนนทบุรี 1 ชุด"/>
        <s v="หุ่นฝึกทำคลอด วิทยาลัยพยาบาลบรมราชชนนี สระบุรี ตำบลปากเพรียว อำเภอเมืองสระบุรี จังหวัดสระบุรี 1 ชุด"/>
        <s v="หุ่นฝึกปฏิบัติการช่วยชีวิตเด็กทารกขั้นสูงพร้อมอุปกรณ์ควบคุมและจอภาพแสดงสัญญาณชีพ _x000a_วิทยาลัยพยาบาลบรมราชชนนี สวรรค์ประชารักษ์ นครสวรรค์ _x000a_ตำบลปากน้ำโพ อำเภอเมืองนครสวรรค์ จังหวัดนครสวรรค์ 1 ชุด"/>
        <s v="หุ่นจำลองตรวจการขยายและความบางของปากมดลูกพร้อมโครงสร้างลำตัวและต้นขา _x000a_วิทยาลัยพยาบาลบรมราชชนนี อุตรดิตถ์ ตำบลท่าอิฐ อำเภอเมืองอุตรดิตถ์ จังหวัดอุตรดิตถ์ 1 ชุด"/>
        <s v="หุ่นจำลองการฝึกพยาบาลพื้นฐานแบบฟังเสียงภายในร่างกายได้ วิทยาลัยการสาธารณสุขสิรินธร _x000a_จังหวัดอุบลราชธานี ตำบลเมืองศรีไค อำเภอวารินชำราบ จังหวัดอุบลราชธานี 2 ชุด"/>
        <s v="ชุดหุ่นฝึกการใส่ท่อช่วยหายใจ วิทยาลัยการสาธารณสุขสิรินธร จังหวัดยะลา _x000a_ตำบลสะเตง อำเภอเมืองยะลา จังหวัดยะลา 1 ชุด"/>
        <s v="หุ่นฝึกปฏิบัติการช่วยชีวิตเด็กโตขั้นสูงแบบเต็มตัวพร้อมเครื่องจำลองสถานการณ์หัวใจ _x000a_วิทยาลัยการสาธารณสุขสิรินธร จังหวัดยะลา ตำบลสะเตง อำเภอเมืองยะลา จังหวัดยะลา 1 ชุด"/>
        <s v="หุ่นฝึกปฏิบัติการช่วยชีวิตทารกขั้นสูงแบบเต็มตัวพร้อมเครื่องจำลองสถานการณ์_x000a_หัวใจ วิทยาลัยการสาธารณสุขสิรินธร จังหวัดยะลา ตำบลสะเตง อำเภอเมืองยะลา จังหวัดยะลา 1 ชุด"/>
        <s v="หุ่นฝึกการใส่สายระบายทรวงอกด้วยอัลตราซาวด์และ Needle decompression _x000a_วิทยาลัยการสาธารณสุขสิรินธร จังหวัดยะลา ตำบลสะเตง อำเภอเมืองยะลา จังหวัดยะลา 1 ชุด"/>
        <s v="หุ่นฝึกการช่วยเหลือคนไข้บาดเจ็บ วิทยาลัยการสาธารณสุขสิรินธร จังหวัดยะลา ตำบลสะเตง _x000a_อำเภอเมืองยะลา จังหวัดยะลา 1 ชุด"/>
        <s v="หุ่นฝึกทางสูติศาสตร์ประเมินปากมดลูกคลอด และเย็บแผลฝีเย็บ วิทยาลัยการสาธารณสุขสิรินธร _x000a_จังหวัดขอนแก่น ตำบลในเมือง อำเภอเมืองขอนแก่น จังหวัดขอนแก่น 1 ชุด"/>
        <s v="หุ่นฝึกการประเมินหน้าท้องหญิงตั้งครรภ์ วิทยาลัยการสาธารณสุขสิรินธร จังหวัดขอนแก่น ตำบลในเมือง _x000a_อำเภอเมืองขอนแก่น จังหวัดขอนแก่น 1 ชุด"/>
        <s v="หุ่นจำลองการฟังเสียงหัวใจหายใจและการตรวจความผิดปกติของช่องท้องอัจฉริยะ วิทยาลัยเทคโนโลยี_x000a_ทางการแพทย์และสาธารณสุข กาญจนาภิเษก ตำบลราษฎร์นิยม อำเภอไทรน้อย จังหวัดนนทบุรี 1 ชุด"/>
        <s v="ชุดหุ่นจำลองช่วยฟื้นคืนชีพแบบพื้นฐาน วิทยาลัยการสาธารณสุขสิรินธร _x000a_จังหวัดยะลา ตำบลสะเตง อำเภอเมืองยะลา จังหวัดยะลา 1 ชุด"/>
        <s v="ชุดหุ่นฝึกปฏิบัติการจําลองสถานการณ์ทำคลอดขั้นสูง วิทยาลัยพยาบาลบรมราชชนนี นพรัตน์วชิระ _x000a_แขวงคันนายาว เขตคันนายาว กรุงเทพมหานคร 1 ชุด"/>
        <s v="ชุดหุ่นฝึกปฏิบัติการจําลองสถานการณ์ทำคลอดขั้นสูง วิทยาลัยพยาบาลบรมราชชนนี สรรพสิทธิประสงค์ _x000a_ตำบลในเมือง อำเภอเมืองอุบลราชธานี จังหวัดอุบลราชธานี 1 ชุด"/>
        <s v="ชุดหุ่นฝึกปฏิบัติการจําลองสถานการณ์ช่วยชีวิตเด็กทารกขั้นสูง วิทยาลัยพยาบาลบรมราชชนนี สุรินทร์_x000a_ตำบลในเมือง อำเภอเมืองสุรินทร์ จังหวัดสุรินทร์ 1 ชุด"/>
        <s v="ชุดหุ่นฝึกปฏิบัติการจําลองสถานการณ์ช่วยชีวิตเด็กทารกขั้นสูง วิทยาลัยพยาบาลบรมราชชนนี สุพรรณบุรี _x000a_ตำบลสนามชัย อำเภอเมืองสุพรรณบุรี จังหวัดสุพรรณบุรี  1 ชุด"/>
        <s v="ชุดหุ่นฝึกปฏิบัติการจําลองสถานการณ์ช่วยชีวิตเด็กทารกขั้นสูง วิทยาลัยพยาบาลบรมราชชนนี ยะลา _x000a_ตำบลสะเตง อำเภอเมืองยะลา จังหวัดยะลา 1 ชุด"/>
        <s v="ชุดหุ่นฝึกปฏิบัติการจําลองสถานการณ์ช่วยชีวิตเด็กทารกขั้นสูง วิทยาลัยพยาบาลบรมราชชนนี กรุงเทพ _x000a_แขวงทุ่งพญาไท เขตราชเทวี กรุงเทพมหานคร 1 ชุด"/>
        <s v="ชุดหุ่นฝึกปฏิบัติการจําลองสถานการณ์ช่วยชีวิตเด็กทารกขั้นสูง วิทยาลัยพยาบาลบรมราชชนนี ราชบุรี _x000a_ตำบลหน้าเมือง อำเภอเมืองราชบุรี จังหวัดราชบุรี 1 ชุด"/>
        <s v="ชุดหุ่นฝึกปฎิบัติการจำลองสถานการณ์ทางช่วยฟื้นคืนชีพผู้ใหญ่ขั้นสูง วิทยาลัยพยาบาลบรมราชชนนี ชลบุรี _x000a_ตำบลบ้านสวน อำเภอเมืองชลบุรี จังหวัดชลบุรี 1 ชุด"/>
        <s v="ชุดหุ่นฝึกปฏิบัติการจำลองสถานการณ์ช่วยชีวิตผู้ใหญ่ขั้นสูง วิทยาลัยพยาบาลบรมราชชนนี สุราษฎร์ธานี _x000a_ตำบลมะขามเตี้ย อำเภอเมืองสุราษฎร์ธานี จังหวัดสุราษฎร์ธานี 1 ชุด"/>
        <s v="ชุดหุ่นฝึกปฏิบัติการจำลองสถานการณ์ช่วยชีวิตผู้ใหญ่ขั้นสูง วิทยาลัยพยาบาลบรมราชชนนี จักรีรัช _x000a_ตำบลลาดบัวขาว อำเภอบ้านโป่ง จังหวัดราชบุรี 1 ชุด"/>
        <s v="ชุดหุ่นฝึกปฏิบัติการจำลองสถานการณ์ช่วยชีวิตผู้ใหญ่ขั้นสูง วิทยาลัยพยาบาลบรมราชชนนี อุดรธานี _x000a_ตำบลหนองไผ่ อำเภอเมืองอุดรธานี จังหวัดอุดรธานี 1 ชุด"/>
        <s v="ชุดหุ่นฝึกปฏิบัติการจำลองสถานการณ์ช่วยชีวิตผู้ใหญ่ขั้นสูง วิทยาลัยพยาบาลบรมราชชนนี ขอนแก่น _x000a_ตำบลบ้านเป็ด อำเภอเมืองขอนแก่น จังหวัดขอนแก่น 1 ชุด"/>
        <s v="หุ่นจำลองเด็ก 5 ขวบเสมือนมนุษย์ สำหรับการฝึกช่วยชีวิตขั้นสูงครบวงจร _x000a_พร้อมจอภาพแสดงสัญญาณชีพและอุปกรณ์ วิทยาลัยพยาบาลบรมราชชนนี นครศรีธรรมราช _x000a_ตำบลในเมือง อำเภอเมืองนครศรีธรรมราช จังหวัดนครศรีธรรมราช 1 ชุด"/>
        <s v="หุ่นจำลองเด็ก 5 ขวบเสมือนมนุษย์ สำหรับการฝึกช่วยชีวิตขั้นสูงครบวงจร _x000a_พร้อมจอภาพแสดงสัญญาณชีพและอุปกรณ์ วิทยาลัยพยาบาลบรมราชชนนี สงขลา _x000a_ตำบลบ่อยาง อำเภอเมืองสงขลา จังหวัดสงขลา 1 ชุด"/>
        <s v="เครื่องให้ความอบอุ่นและบริบาลทารกแรกคลอด วิทยาลัยพยาบาลบรมราชชนนี เชียงใหม่ _x000a_ตำบลดอนแก้ว อำเภอแม่ริม จังหวัดเชียงใหม่ 1 เครื่อง"/>
        <s v="ตู้ดูดไอระเหยสารเคมี วิทยาลัยการสาธารณสุขสิรินธร จังหวัดพิษณุโลก _x000a_ตำบลวังทอง อำเภอวังทอง จังหวัดพิษณุโลก 1 ตู้"/>
        <s v="ตู้อบฆ่าเชื้อ วิทยาลัยการสาธารณสุขสิรินธร จังหวัดพิษณุโลก ตำบลวังทอง _x000a_อำเภอวังทอง จังหวัดพิษณุโลก 1 ตู้"/>
        <s v="เครื่องกระตุ้นกล้ามเนื้อด้วยไฟฟ้า วิทยาลัยการสาธารณสุขสิรินธร _x000a_จังหวัดพิษณุโลก ตำบลวังทอง อำเภอวังทอง จังหวัดพิษณุโลก 4 เครื่อง"/>
        <s v="เครื่องดึงคอและหลังแบบอัตโนมัติ วิทยาลัยการสาธารณสุขสิรินธร _x000a_จังหวัดพิษณุโลก ตำบลวังทอง อำเภอวังทอง จังหวัดพิษณุโลก 4 เครื่อง"/>
        <s v="เครื่องอบฆ่าเชื้อด้วยแรงดันไอน้ำอัตโนมัติ Autoclave วิทยาลัยการสาธารณสุขสิรินธร จังหวัดอุบลราชธานี _x000a_ตำบลเมืองศรีไค อำเภอวารินชำราบ จังหวัดอุบลราชธานี 1 เครื่อง"/>
        <s v="เครื่องอ่านและแปลงสัญญาณข้อมูลภาพเอกซเรย์เป็นระบบดิจิตอล วิทยาลัยการสาธารณสุขสิรินธร จังหวัดชลบุรี _x000a_ตำบลบ้านสวน อำเภอเมืองชลบุรี จังหวัดชลบุรี 1 เครื่อง"/>
        <s v="เครื่องตรวจคลื่นไฟฟ้าหัวใจพร้อมระบบแปลผลอัตโนมัติ วิทยาลัยการสาธารณสุขสิรินธร จังหวัดยะลา _x000a_ตำบลสะเตง อำเภอเมืองยะลา จังหวัดยะลา 1 เครื่อง"/>
        <s v="เครื่องกระตุกหัวใจด้วยไฟฟ้า พร้อมภาคติดตามการทำงานของสัญญาณชีพ _x000a_วิทยาลัยการสาธารณสุขสิรินธร จังหวัดยะลา ตำบลสะเตง อำเภอเมืองยะลา จังหวัดยะลา 1 เครื่อง"/>
        <s v="ตู้อบลมร้อน ไม่น้อยกว่าขนาด 250 ลิตร วิทยาลัยเทคโนโลยีทางการแพทย์และสาธารณสุข กาญจนาภิเษก _x000a_ตำบลราษฎร์นิยม อำเภอไทรน้อย จังหวัดนนทบุรี  1 ตู้"/>
        <s v="ตู้ปลอดเชื้อ วิทยาลัยเทคโนโลยีทางการแพทย์และสาธารณสุข กาญจนาภิเษก _x000a_ตำบลราษฎร์นิยม อำเภอไทรน้อย จังหวัดนนทบุรี 1 ตู้"/>
        <s v="ตู้ดูดควันและไอสารเคมีชนิดต่อท่อ วิทยาลัยเทคโนโลยีทางการแพทย์และสาธารณสุข กาญจนาภิเษก _x000a_ตำบลราษฎร์นิยม อำเภอไทรน้อย จังหวัดนนทบุรี  1 ตู้"/>
        <s v="ตู้ดูดควันดูดไอสารเคมี วิทยาลัยการสาธารณสุขสิรินธร จังหวัดตรัง ตำบลควนธานี อำเภอกันตัง จังหวัดตรัง 1 ตู้"/>
        <s v="ตู้อบความร้อน วิทยาลัยการสาธารณสุขสิรินธร จังหวัดตรัง ตำบลควนธานี อำเภอกันตัง จังหวัดตรัง 1 ตู้"/>
        <s v="เตาเผาอุณหภูมิสูง วิทยาลัยการสาธารณสุขสิรินธร จังหวัดตรัง ตำบลควนธานี อำเภอกันตัง จังหวัดตรัง 1 เครื่อง"/>
        <s v="เครื่องช่วยการเคลื่อนไหวข้อเข่าแบบต่อเนื่อง วิทยาลัยการสาธารณสุขสิรินธร จังหวัดพิษณุโลก _x000a_ตำบลวังทอง อำเภอวังทอง จังหวัดพิษณุโลก 2 เครื่อง"/>
        <s v="เครื่องวัดสมรรถภาพปอด วิทยาลัยการสาธารณสุขสิรินธร จังหวัดพิษณุโลก _x000a_ตำบลวังทอง อำเภอวังทอง จังหวัดพิษณุโลก 2 เครื่อง"/>
        <s v="เครื่องอ่านไมโครเพลทและคิวเวตพร้อมอุปกรณ์ วิทยาลัยการสาธารณสุขสิรินธร จังหวัดพิษณุโลก _x000a_ตำบลวังทอง อำเภอวังทอง จังหวัดพิษณุโลก 1 เครื่อง"/>
        <s v="เครื่องทดสอบการซึมผ่านของยาครีม วิทยาลัยการสาธารณสุขสิรินธร จังหวัดอุบลราชธานี _x000a_ตำบลเมืองศรีไค อำเภอวารินชำราบ จังหวัดอุบลราชธานี 1 เครื่อง"/>
        <s v="เครื่องวัดความสว่างและสี วิทยาลัยการสาธารณสุขสิรินธร จังหวัดยะลา _x000a_ตำบลสะเตง อำเภอเมืองยะลา จังหวัดยะลา 1 เครื่อง"/>
        <s v="เครื่องปรับเทียบอัตราการไหลของอากาศ วิทยาลัยการสาธารณสุขสิรินธร จังหวัดยะลา _x000a_ตำบลสะเตง อำเภอเมืองยะลา จังหวัดยะลา 1 เครื่อง"/>
        <s v="เครื่องวัดความเมื่อยล้าของสายตา วิทยาลัยการสาธารณสุขสิรินธร จังหวัดยะลา _x000a_ตำบลสะเตง อำเภอเมืองยะลา จังหวัดยะลา 1 เครื่อง"/>
        <s v="เครื่องตรวจนับเซลล์เม็ดเลือดแบบอัตโนมัติ วิทยาลัยเทคโนโลยีทางการแพทย์และสาธารณสุข กาญจนาภิเษก _x000a_ตำบลราษฎร์นิยม อำเภอไทรน้อย จังหวัดนนทบุรี  1 เครื่อง"/>
        <s v="เครื่องทำแห้งแบบแช่แข็ง ขนาดไม่น้อยกว่า 4.5 ลิตร วิทยาลัยการแพทย์แผนไทยอภัยภูเบศร จังหวัดปราจีนบุรี _x000a_ตำบลไม้เค็ด อำเภอเมือง จังหวัดปราจีนบุรี 1 เครื่อง"/>
        <s v="ตู้ควบคุมอุณหภูมิแบบเขย่า ประตูเปิดด้านบน วิทยาลัยการแพทย์แผนไทยอภัยภูเบศร จังหวัดปราจีนบุรี _x000a_ตำบลไม้เค็ด อำเภอเมืองปราจีนบุรี จังหวัดปราจีนบุรี 1 ตู้"/>
        <s v="เครื่องปั่นเหวี่ยงความเร็วสูงแบบควบคุมอุณหภูมิ วิทยาลัยการแพทย์แผนไทยอภัยภูเบศร จังหวัดปราจีนบุรี _x000a_ตำบลไม้เค็ด อำเภอเมืองปราจีนบุรี จังหวัดปราจีนบุรี 1 เครื่อง"/>
        <s v="เครื่องกลั่นระเหยสารสุญญากาศ วิทยาลัยการแพทย์แผนไทยอภัยภูเบศร จังหวัดปราจีนบุรี _x000a_ตำบลไม้เค็ด อำเภอเมืองปราจีนบุรี จังหวัดปราจีนบุรี 1 เครื่อง"/>
        <s v="โต๊ะปฏิบัติการวิทยาศาสตร์ วิทยาลัยการสาธารณสุขสิรินธร จังหวัดตรัง _x000a_ตำบลควนธานี อำเภอกันตัง จังหวัดตรัง 5 ชุด"/>
        <s v="เครื่องอ่านปฏิกิริยาบนไมโครเพลท วิทยาลัยการสาธารณสุขสิรินธร จังหวัดตรัง _x000a_ตำบลควนธานี อำเภอกันตัง จังหวัดตรัง 1 เครื่อง"/>
        <s v="เครื่องระเหยแห้งแบบหมุน วิทยาลัยการสาธารณสุขสิรินธร จังหวัดตรัง _x000a_ตำบลควนธานี อำเภอกันตัง จังหวัดตรัง 1 เครื่อง"/>
        <s v="เครื่องวัดการละลายชนิด 6 Vessels วิทยาลัยการสาธารณสุขสิรินธร จังหวัดชลบุรี _x000a_ตำบลบ้านสวน อำเภอเมืองชลบุรี จังหวัดชลบุรี 1 เครื่อง"/>
        <s v="เครื่องทำแห้งแบบเยือกแข็ง วิทยาลัยการสาธารณสุขสิรินธร จังหวัดตรัง _x000a_ตำบลควนธานี อำเภอกันตัง จังหวัดตรัง 1 เครื่อง"/>
        <s v="เครื่องโครมาโทกราฟีแบบของเหลวสมรรถนะสูง วิทยาลัยการสาธารณสุขสิรินธร จังหวัดชลบุรี _x000a_ตำบลบ้านสวน อำเภอเมืองชลบุรี จังหวัดชลบุรี 1 เครื่อง"/>
        <s v="อาคารพักขยะ (ขนาดเล็ก) วิทยาลัยเทคโนโลยีทางการแพทย์และสาธารณสุข กาญจนาภิเษก  _x000a_ตำบลราษฎร์นิยม อำเภอไทรน้อย จังหวัดนนทบุรี 1 หลัง"/>
        <s v="ห้องน้ำรวมสำหรับนักศึกษา มาตรฐาน ขนาดไม่น้อยกว่า 8 ห้อง วิทยาลัยเทคโนโลยีทางการแพทย์และสาธารณสุข กาญจนาภิเษก  ตำบลราษฎร์นิยม อำเภอไทรน้อย จังหวัดนนทบุรี 1 หลัง"/>
        <s v="อาคารโรงจอดรถ วิทยาลัยเทคโนโลยีทางการแพทย์และสาธารณสุข กาญจนาภิเษก  _x000a_ตำบลราษฎร์นิยม อำเภอไทรน้อย จังหวัดนนทบุรี 1 หลัง"/>
        <s v="ระบบบำบัดน้ำเสีย วิทยาลัยพยาบาลบรมราชชนนี พุทธชินราช ตำบลในเมือง อำเภอเมืองพิษณุโลก _x000a_จังหวัดพิษณุโลก 1 แห่ง"/>
        <s v="สนามกีฬา วิทยาลัยการสาธารณสุขสิรินธร จังหวัดขอนแก่น  ตำบลในเมือง อำเภอเมืองขอนแก่น _x000a_จังหวัดขอนแก่น 1 แห่ง"/>
        <s v="ปรับปรุงซ่อมแซมโรงอาหาร วิทยาลัยพยาบาลบรมราชชนนี ตรัง  _x000a_ตำบลทับเที่ยง อำเภอเมืองตรัง จังหวัดตรัง 1 แห่ง"/>
        <s v="ปรับปรุงซ่อมแซมห้องปฏิบัติการพยาบาลเด็ก วิทยาลัยพยาบาลบรมราชชนนี ชัยนาท  _x000a_ตำบลชัยนาท อำเภอเมืองชัยนาท จังหวัดชัยนาท 1 แห่ง"/>
        <s v="ปรับปรุงซ่อมแซมอาคารเรียนและหอพักนักศึกษา วิทยาลัยพยาบาลบรมราชชนนี สวรรค์ประชารักษ์ นครสวรรค์  ตำบลปากน้ำโพ อำเภอเมืองนครสวรรค์ จังหวัดนครสวรรค์ 1 แห่ง"/>
        <s v="ปรับปรุงซ่อมแซมอาคารหอประชุม วิทยาลัยพยาบาลบรมราชชนนี จังหวัดนนทบุรี  _x000a_ตำบลตลาดขวัญ อำเภอเมืองนนทบุรี จังหวัดนนทบุรี 1 แห่ง"/>
        <s v="ปรับปรุงซ่อมแซมอาคารหอพักนักศึกษา วิทยาลัยพยาบาลบรมราชชนนี นครศรีธรรมราช ตำบลในเมือง _x000a_อำเภอเมืองนครศรีธรรมราช จังหวัดนครศรีธรรมราช 1 แห่ง"/>
        <s v="ปรับปรุงซ่อมแซมอาคารแฟลตเจ้าหน้าที่ วิทยาลัยพยาบาลบรมราชชนนี นครลำปาง  _x000a_ตำบลหัวเวียง อำเภอเมืองลำปาง จังหวัดลำปาง 1 แห่ง"/>
        <s v="ปรับปรุงซ่อมแซมระบบไฟฟ้า อาคาร 4 วิทยาลัยการสาธารณสุขสิรินธร จังหวัดขอนแก่น  _x000a_ตำบลในเมือง อำเภอเมืองขอนแก่น จังหวัดขอนแก่น 1 แห่ง"/>
        <s v="ปรับปรุงซ่อมแซมถนนคอนกรีต วิทยาลัยการสาธารณสุขสิรินธร จังหวัดอุบลราชธานี  _x000a_ตำบลเมืองศรีไค อำเภอวารินชำราบ จังหวัดอุบลราชธานี 1 แห่ง"/>
        <s v="อาคารหอพักนักศึกษาและอาจารย์ เป็นอาคาร คสล. 7 ชั้น พื้นที่ใช้สอยประมาณ _x000a_4,644 ตารางเมตร พร้อมอุปกรณ์ประกอบอาคาร วิทยาลัยพยาบาลบรมราชชนนี ชลบุรี  _x000a_ตำบลบ้านสวน อำเภอเมืองชลบุรี จังหวัดชลบุรี 1 หลัง_x000a_วงเงินทั้งสิ้น_x0009_ 72,407,700 _x000a_ปี 2565 ตั้งงบประมาณ_x0009_ 13,033,400 _x000a_เงินนอกงบประมาณ_x0009_ 7,240,800 _x000a_ปี 2566 ตั้งงบประมาณ_x0009_ 20,274,200 _x000a_ปี 2567 ผูกพันงบประมาณ  _x0009_ 31,859,300"/>
        <s v="อาคารเรียนและหอนอน เป็นอาคาร คสล. 11 ชั้น พื้นที่ใช้สอยประมาณ 7,570 ตารางเมตร _x000a_พร้อมอุปกรณ์ประกอบอาคาร วิทยาลัยพยาบาลบรมราชชนนี แพร่ ตำบลนาจักร อำเภอเมืองแพร่ _x000a_จังหวัดแพร่ 1 หลัง_x000a_วงเงินทั้งสิ้น_x0009_ 114,600,000 _x000a_ปี 2564 ตั้งงบประมาณ_x0009_ 25,526,000 _x000a_ปี 2565 ตั้งงบประมาณ_x0009_ 5,188,900 _x000a_ปี 2566 ตั้งงบประมาณ_x0009_ 15,125,100 _x000a_ปี 2567 ผูกพันงบประมาณ  _x0009_ 68,760,000"/>
        <s v="อาคารสำนักงานอธิการบดี เป็นอาคาร คสล. 9 ชั้น พื้นที่ใช้สอยประมาณ 36,920 ตารางเมตร _x000a_พร้อมอุปกรณ์ประกอบอาคาร  สถาบันพระบรมราชชนก  ตำบลตลาดขวัญ อำเภอเมืองนนทบุรี _x000a_จังหวัดนนทบุรี 1 หลัง_x000a_วงเงินทั้งสิ้น  652,536,400 _x000a_ปี 2566 ตั้งงบประมาณ  130,507,300 _x000a_ปี 2567 ผูกพันงบประมาณ  261,014,600 _x000a_ปี 2568 ผูกพันงบประมาณ  261,014,500"/>
        <s v="อาคารชุดพักอาศัยข้าราชการ 12 ยูนิต (24 ห้อง) 3 ชั้น พื้นที่ใช้สอยประมาณ 819 ตารางเมตร พร้อมอุปกรณ์ประกอบอาคาร วิทยาลัยพยาบาลบรมราชชนนี นครศรีธรรมราช  ตำบลในเมือง อำเภอเมืองนครศรีธรรมราช จังหวัดนครศรีธรรมราช 1 หลัง_x000a_วงเงินทั้งสิ้น_x0009_ 15,276,700 _x000a_ปี 2566 ตั้งงบประมาณ_x0009_ 3,513,700 _x000a_ปี 2567 ผูกพันงบประมาณ  11,763,000"/>
        <s v="อาคารเรียน เป็นอาคาร คศล. 6 ชั้น พื้นที่ใช้สอยประมาณ 4,752 ตารางเมตร พร้อมอุปกรณ์ประกอบอาคาร _x000a_วิทยาลัยพยาบาลบรมราชชนนี สงขลา  ตำบลพะวง อำเภอเมืองสงขลา จังหวัดสงขลา 1 หลัง_x000a_วงเงินทั้งสิ้น  75,852,300 _x000a_ปี 2566 ตั้งงบประมาณ 15,170,500 _x000a_ปี 2567 ผูกพันงบประมาณ  30,340,900 _x000a_ปี 2568 ผูกพันงบประมาณ 30,340,900"/>
        <s v="อาคารเรียนและหอพักนักศึกษา เป็นอาคาร คศล. 6 ชั้น พื้นที่ใช้สอยประมาณ 5,154 ตารางเมตร พร้อมอุปกรณ์ประกอบอาคาร วิทยาลัยการสาธารณสุขสิรินธร จังหวัดพิษณุโลก ตำบลวังทอง อำเภอวังทอง จังหวัดพิษณุโลก 1 หลัง_x000a_วงเงินทั้งสิ้น 67,081,000 _x000a_ปี 2566 ตั้งงบประมาณ 13,416,200 _x000a_ปี 2567 ผูกพันงบประมาณ 53,664,800"/>
        <s v="ระบบระบายน้ำฝน ระบบประปา ระบบรวบรวมน้ำเสีย และระบบบำบัดน้ำเสียรวม  _x000a_วิทยาลัยพยาบาลบรมราชชนนี จังหวัดนนทบุรี  ตำบลตลาดขวัญ อำเภอเมืองนนทบุรี จังหวัดนนทบุรี 1 งาน_x000a_วงเงินทั้งสิ้น 41,828,400 _x000a_ปี 2566 ตั้งงบประมาณ  8,365,700 _x000a_ปี 2567 ผูกพันงบประมาณ 33,462,700"/>
      </sharedItems>
    </cacheField>
    <cacheField name="งบประมาณ_x000a_ที่ได้รับจัดสรร (บาท)" numFmtId="167">
      <sharedItems containsSemiMixedTypes="0" containsString="0" containsNumber="1" containsInteger="1" minValue="200000" maxValue="130507300"/>
    </cacheField>
    <cacheField name="ส่วนราชการ/หน่วยงาน " numFmtId="0">
      <sharedItems count="4">
        <s v="กองเทคโนโลยีดิจิทัลเพื่อการศึกษา_x000a_และวิทยบริการ"/>
        <s v="คณะพยาบาลศาสตร์ "/>
        <s v="คณะสาธารณสุขศาสตร์และสหเวชศาสตร์"/>
        <s v="สำนักงานอธิการบดี "/>
      </sharedItems>
    </cacheField>
    <cacheField name="ประเภทงบลงทุน " numFmtId="0">
      <sharedItems count="2">
        <s v="ครุภัณฑ์"/>
        <s v="ที่ดินและสิ่งก่อสร้าง "/>
      </sharedItems>
    </cacheField>
    <cacheField name="จำแนกรายการ " numFmtId="0">
      <sharedItems count="7">
        <s v="ครุภัณฑ์คอมพิวเตอร์"/>
        <s v="ครุภัณฑ์การศึกษา"/>
        <s v="ครุภัณฑ์การแพทย์"/>
        <s v="ครุภัณฑ์วิทยาศาสตร์"/>
        <s v="รายการปีเดียว"/>
        <s v="รายการผูกพันเดิม"/>
        <s v="รายการผูกพันใหม่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1"/>
    <x v="0"/>
    <n v="2000000"/>
    <x v="0"/>
    <x v="0"/>
    <x v="0"/>
  </r>
  <r>
    <n v="2"/>
    <x v="1"/>
    <n v="6500000"/>
    <x v="0"/>
    <x v="0"/>
    <x v="0"/>
  </r>
  <r>
    <n v="3"/>
    <x v="2"/>
    <n v="4000000"/>
    <x v="0"/>
    <x v="0"/>
    <x v="0"/>
  </r>
  <r>
    <n v="4"/>
    <x v="3"/>
    <n v="8800000"/>
    <x v="0"/>
    <x v="0"/>
    <x v="0"/>
  </r>
  <r>
    <n v="5"/>
    <x v="4"/>
    <n v="750000"/>
    <x v="1"/>
    <x v="0"/>
    <x v="1"/>
  </r>
  <r>
    <n v="6"/>
    <x v="5"/>
    <n v="750000"/>
    <x v="1"/>
    <x v="0"/>
    <x v="1"/>
  </r>
  <r>
    <n v="7"/>
    <x v="6"/>
    <n v="878500"/>
    <x v="1"/>
    <x v="0"/>
    <x v="1"/>
  </r>
  <r>
    <n v="8"/>
    <x v="7"/>
    <n v="750000"/>
    <x v="1"/>
    <x v="0"/>
    <x v="1"/>
  </r>
  <r>
    <n v="9"/>
    <x v="8"/>
    <n v="263900"/>
    <x v="1"/>
    <x v="0"/>
    <x v="1"/>
  </r>
  <r>
    <n v="10"/>
    <x v="9"/>
    <n v="330000"/>
    <x v="1"/>
    <x v="0"/>
    <x v="1"/>
  </r>
  <r>
    <n v="11"/>
    <x v="10"/>
    <n v="800000"/>
    <x v="1"/>
    <x v="0"/>
    <x v="1"/>
  </r>
  <r>
    <n v="12"/>
    <x v="11"/>
    <n v="480000"/>
    <x v="1"/>
    <x v="0"/>
    <x v="1"/>
  </r>
  <r>
    <n v="13"/>
    <x v="12"/>
    <n v="489000"/>
    <x v="1"/>
    <x v="0"/>
    <x v="1"/>
  </r>
  <r>
    <n v="14"/>
    <x v="13"/>
    <n v="263900"/>
    <x v="1"/>
    <x v="0"/>
    <x v="1"/>
  </r>
  <r>
    <n v="15"/>
    <x v="14"/>
    <n v="680400"/>
    <x v="2"/>
    <x v="0"/>
    <x v="1"/>
  </r>
  <r>
    <n v="16"/>
    <x v="15"/>
    <n v="400000"/>
    <x v="2"/>
    <x v="0"/>
    <x v="1"/>
  </r>
  <r>
    <n v="17"/>
    <x v="16"/>
    <n v="290000"/>
    <x v="2"/>
    <x v="0"/>
    <x v="1"/>
  </r>
  <r>
    <n v="18"/>
    <x v="17"/>
    <n v="200000"/>
    <x v="2"/>
    <x v="0"/>
    <x v="1"/>
  </r>
  <r>
    <n v="19"/>
    <x v="18"/>
    <n v="250000"/>
    <x v="2"/>
    <x v="0"/>
    <x v="1"/>
  </r>
  <r>
    <n v="20"/>
    <x v="19"/>
    <n v="420000"/>
    <x v="2"/>
    <x v="0"/>
    <x v="1"/>
  </r>
  <r>
    <n v="21"/>
    <x v="20"/>
    <n v="400000"/>
    <x v="2"/>
    <x v="0"/>
    <x v="1"/>
  </r>
  <r>
    <n v="22"/>
    <x v="21"/>
    <n v="240000"/>
    <x v="2"/>
    <x v="0"/>
    <x v="1"/>
  </r>
  <r>
    <n v="23"/>
    <x v="22"/>
    <n v="850000"/>
    <x v="2"/>
    <x v="0"/>
    <x v="1"/>
  </r>
  <r>
    <n v="24"/>
    <x v="23"/>
    <n v="258100"/>
    <x v="2"/>
    <x v="0"/>
    <x v="1"/>
  </r>
  <r>
    <n v="25"/>
    <x v="24"/>
    <n v="3600000"/>
    <x v="1"/>
    <x v="0"/>
    <x v="1"/>
  </r>
  <r>
    <n v="26"/>
    <x v="25"/>
    <n v="3600000"/>
    <x v="1"/>
    <x v="0"/>
    <x v="1"/>
  </r>
  <r>
    <n v="27"/>
    <x v="26"/>
    <n v="3500000"/>
    <x v="1"/>
    <x v="0"/>
    <x v="1"/>
  </r>
  <r>
    <n v="28"/>
    <x v="27"/>
    <n v="3500000"/>
    <x v="1"/>
    <x v="0"/>
    <x v="1"/>
  </r>
  <r>
    <n v="29"/>
    <x v="28"/>
    <n v="3500000"/>
    <x v="1"/>
    <x v="0"/>
    <x v="1"/>
  </r>
  <r>
    <n v="30"/>
    <x v="29"/>
    <n v="3500000"/>
    <x v="1"/>
    <x v="0"/>
    <x v="1"/>
  </r>
  <r>
    <n v="31"/>
    <x v="30"/>
    <n v="3500000"/>
    <x v="1"/>
    <x v="0"/>
    <x v="1"/>
  </r>
  <r>
    <n v="32"/>
    <x v="31"/>
    <n v="4500000"/>
    <x v="1"/>
    <x v="0"/>
    <x v="1"/>
  </r>
  <r>
    <n v="33"/>
    <x v="32"/>
    <n v="2500000"/>
    <x v="1"/>
    <x v="0"/>
    <x v="1"/>
  </r>
  <r>
    <n v="34"/>
    <x v="33"/>
    <n v="2500000"/>
    <x v="1"/>
    <x v="0"/>
    <x v="1"/>
  </r>
  <r>
    <n v="35"/>
    <x v="34"/>
    <n v="2500000"/>
    <x v="1"/>
    <x v="0"/>
    <x v="1"/>
  </r>
  <r>
    <n v="36"/>
    <x v="35"/>
    <n v="2500000"/>
    <x v="1"/>
    <x v="0"/>
    <x v="1"/>
  </r>
  <r>
    <n v="37"/>
    <x v="36"/>
    <n v="3000000"/>
    <x v="1"/>
    <x v="0"/>
    <x v="1"/>
  </r>
  <r>
    <n v="38"/>
    <x v="37"/>
    <n v="3000000"/>
    <x v="1"/>
    <x v="0"/>
    <x v="1"/>
  </r>
  <r>
    <n v="39"/>
    <x v="38"/>
    <n v="450000"/>
    <x v="1"/>
    <x v="0"/>
    <x v="2"/>
  </r>
  <r>
    <n v="40"/>
    <x v="39"/>
    <n v="330000"/>
    <x v="2"/>
    <x v="0"/>
    <x v="2"/>
  </r>
  <r>
    <n v="41"/>
    <x v="40"/>
    <n v="460000"/>
    <x v="2"/>
    <x v="0"/>
    <x v="2"/>
  </r>
  <r>
    <n v="42"/>
    <x v="41"/>
    <n v="800000"/>
    <x v="2"/>
    <x v="0"/>
    <x v="2"/>
  </r>
  <r>
    <n v="43"/>
    <x v="42"/>
    <n v="1000000"/>
    <x v="2"/>
    <x v="0"/>
    <x v="2"/>
  </r>
  <r>
    <n v="44"/>
    <x v="43"/>
    <n v="285000"/>
    <x v="2"/>
    <x v="0"/>
    <x v="2"/>
  </r>
  <r>
    <n v="45"/>
    <x v="44"/>
    <n v="220000"/>
    <x v="2"/>
    <x v="0"/>
    <x v="2"/>
  </r>
  <r>
    <n v="46"/>
    <x v="45"/>
    <n v="400000"/>
    <x v="2"/>
    <x v="0"/>
    <x v="2"/>
  </r>
  <r>
    <n v="47"/>
    <x v="46"/>
    <n v="400000"/>
    <x v="2"/>
    <x v="0"/>
    <x v="2"/>
  </r>
  <r>
    <n v="48"/>
    <x v="47"/>
    <n v="450000"/>
    <x v="2"/>
    <x v="0"/>
    <x v="2"/>
  </r>
  <r>
    <n v="49"/>
    <x v="48"/>
    <n v="500000"/>
    <x v="2"/>
    <x v="0"/>
    <x v="2"/>
  </r>
  <r>
    <n v="50"/>
    <x v="49"/>
    <n v="300000"/>
    <x v="2"/>
    <x v="0"/>
    <x v="2"/>
  </r>
  <r>
    <n v="51"/>
    <x v="50"/>
    <n v="200000"/>
    <x v="2"/>
    <x v="0"/>
    <x v="2"/>
  </r>
  <r>
    <n v="52"/>
    <x v="51"/>
    <n v="351000"/>
    <x v="2"/>
    <x v="0"/>
    <x v="2"/>
  </r>
  <r>
    <n v="53"/>
    <x v="52"/>
    <n v="559500"/>
    <x v="2"/>
    <x v="0"/>
    <x v="2"/>
  </r>
  <r>
    <n v="54"/>
    <x v="53"/>
    <n v="420000"/>
    <x v="2"/>
    <x v="0"/>
    <x v="2"/>
  </r>
  <r>
    <n v="55"/>
    <x v="54"/>
    <n v="500000"/>
    <x v="2"/>
    <x v="0"/>
    <x v="2"/>
  </r>
  <r>
    <n v="56"/>
    <x v="55"/>
    <n v="800000"/>
    <x v="2"/>
    <x v="0"/>
    <x v="3"/>
  </r>
  <r>
    <n v="57"/>
    <x v="56"/>
    <n v="390000"/>
    <x v="2"/>
    <x v="0"/>
    <x v="3"/>
  </r>
  <r>
    <n v="58"/>
    <x v="57"/>
    <n v="393800"/>
    <x v="2"/>
    <x v="0"/>
    <x v="3"/>
  </r>
  <r>
    <n v="59"/>
    <x v="58"/>
    <n v="250000"/>
    <x v="2"/>
    <x v="0"/>
    <x v="3"/>
  </r>
  <r>
    <n v="60"/>
    <x v="59"/>
    <n v="470000"/>
    <x v="2"/>
    <x v="0"/>
    <x v="3"/>
  </r>
  <r>
    <n v="61"/>
    <x v="60"/>
    <n v="600000"/>
    <x v="2"/>
    <x v="0"/>
    <x v="3"/>
  </r>
  <r>
    <n v="62"/>
    <x v="61"/>
    <n v="877400"/>
    <x v="2"/>
    <x v="0"/>
    <x v="3"/>
  </r>
  <r>
    <n v="63"/>
    <x v="62"/>
    <n v="257900"/>
    <x v="2"/>
    <x v="0"/>
    <x v="3"/>
  </r>
  <r>
    <n v="64"/>
    <x v="63"/>
    <n v="535000"/>
    <x v="2"/>
    <x v="0"/>
    <x v="3"/>
  </r>
  <r>
    <n v="65"/>
    <x v="64"/>
    <n v="418400"/>
    <x v="2"/>
    <x v="0"/>
    <x v="3"/>
  </r>
  <r>
    <n v="66"/>
    <x v="65"/>
    <n v="1000000"/>
    <x v="2"/>
    <x v="0"/>
    <x v="3"/>
  </r>
  <r>
    <n v="67"/>
    <x v="66"/>
    <n v="650000"/>
    <x v="2"/>
    <x v="0"/>
    <x v="3"/>
  </r>
  <r>
    <n v="68"/>
    <x v="67"/>
    <n v="637400"/>
    <x v="2"/>
    <x v="0"/>
    <x v="3"/>
  </r>
  <r>
    <n v="69"/>
    <x v="68"/>
    <n v="502900"/>
    <x v="2"/>
    <x v="0"/>
    <x v="3"/>
  </r>
  <r>
    <n v="70"/>
    <x v="69"/>
    <n v="1260000"/>
    <x v="2"/>
    <x v="0"/>
    <x v="3"/>
  </r>
  <r>
    <n v="71"/>
    <x v="70"/>
    <n v="2500000"/>
    <x v="2"/>
    <x v="0"/>
    <x v="3"/>
  </r>
  <r>
    <n v="72"/>
    <x v="71"/>
    <n v="1778700"/>
    <x v="2"/>
    <x v="1"/>
    <x v="4"/>
  </r>
  <r>
    <n v="73"/>
    <x v="72"/>
    <n v="1557800"/>
    <x v="2"/>
    <x v="1"/>
    <x v="4"/>
  </r>
  <r>
    <n v="74"/>
    <x v="73"/>
    <n v="543800"/>
    <x v="2"/>
    <x v="1"/>
    <x v="4"/>
  </r>
  <r>
    <n v="75"/>
    <x v="74"/>
    <n v="4177000"/>
    <x v="1"/>
    <x v="1"/>
    <x v="4"/>
  </r>
  <r>
    <n v="76"/>
    <x v="75"/>
    <n v="2409700"/>
    <x v="2"/>
    <x v="1"/>
    <x v="4"/>
  </r>
  <r>
    <n v="77"/>
    <x v="76"/>
    <n v="3080000"/>
    <x v="1"/>
    <x v="1"/>
    <x v="4"/>
  </r>
  <r>
    <n v="78"/>
    <x v="77"/>
    <n v="3200000"/>
    <x v="1"/>
    <x v="1"/>
    <x v="4"/>
  </r>
  <r>
    <n v="79"/>
    <x v="78"/>
    <n v="4873700"/>
    <x v="1"/>
    <x v="1"/>
    <x v="4"/>
  </r>
  <r>
    <n v="80"/>
    <x v="79"/>
    <n v="15853300"/>
    <x v="1"/>
    <x v="1"/>
    <x v="4"/>
  </r>
  <r>
    <n v="81"/>
    <x v="80"/>
    <n v="5170000"/>
    <x v="1"/>
    <x v="1"/>
    <x v="4"/>
  </r>
  <r>
    <n v="82"/>
    <x v="81"/>
    <n v="2800000"/>
    <x v="1"/>
    <x v="1"/>
    <x v="4"/>
  </r>
  <r>
    <n v="83"/>
    <x v="82"/>
    <n v="2616200"/>
    <x v="2"/>
    <x v="1"/>
    <x v="4"/>
  </r>
  <r>
    <n v="84"/>
    <x v="83"/>
    <n v="3735000"/>
    <x v="2"/>
    <x v="1"/>
    <x v="4"/>
  </r>
  <r>
    <n v="85"/>
    <x v="84"/>
    <n v="20274200"/>
    <x v="1"/>
    <x v="1"/>
    <x v="5"/>
  </r>
  <r>
    <n v="86"/>
    <x v="85"/>
    <n v="15125100"/>
    <x v="1"/>
    <x v="1"/>
    <x v="5"/>
  </r>
  <r>
    <n v="87"/>
    <x v="86"/>
    <n v="130507300"/>
    <x v="3"/>
    <x v="1"/>
    <x v="6"/>
  </r>
  <r>
    <n v="88"/>
    <x v="87"/>
    <n v="3513700"/>
    <x v="1"/>
    <x v="1"/>
    <x v="6"/>
  </r>
  <r>
    <n v="89"/>
    <x v="88"/>
    <n v="15170500"/>
    <x v="1"/>
    <x v="1"/>
    <x v="6"/>
  </r>
  <r>
    <n v="90"/>
    <x v="89"/>
    <n v="13416200"/>
    <x v="2"/>
    <x v="1"/>
    <x v="6"/>
  </r>
  <r>
    <n v="91"/>
    <x v="90"/>
    <n v="8365700"/>
    <x v="1"/>
    <x v="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67E355-756B-463F-A7B2-30E45D906189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04" firstHeaderRow="1" firstDataRow="1" firstDataCol="1"/>
  <pivotFields count="6">
    <pivotField showAll="0"/>
    <pivotField axis="axisRow" showAll="0">
      <items count="92">
        <item x="46"/>
        <item x="41"/>
        <item x="64"/>
        <item x="0"/>
        <item x="70"/>
        <item x="53"/>
        <item x="42"/>
        <item x="45"/>
        <item x="60"/>
        <item x="56"/>
        <item x="61"/>
        <item x="69"/>
        <item x="58"/>
        <item x="63"/>
        <item x="67"/>
        <item x="68"/>
        <item x="59"/>
        <item x="57"/>
        <item x="54"/>
        <item x="38"/>
        <item x="43"/>
        <item x="66"/>
        <item x="55"/>
        <item x="44"/>
        <item x="23"/>
        <item x="10"/>
        <item x="15"/>
        <item x="31"/>
        <item x="29"/>
        <item x="28"/>
        <item x="30"/>
        <item x="27"/>
        <item x="26"/>
        <item x="24"/>
        <item x="25"/>
        <item x="35"/>
        <item x="33"/>
        <item x="32"/>
        <item x="34"/>
        <item x="62"/>
        <item x="50"/>
        <item x="49"/>
        <item x="39"/>
        <item x="48"/>
        <item x="51"/>
        <item x="40"/>
        <item x="47"/>
        <item x="52"/>
        <item x="65"/>
        <item x="83"/>
        <item x="82"/>
        <item x="76"/>
        <item x="77"/>
        <item x="81"/>
        <item x="78"/>
        <item x="79"/>
        <item x="80"/>
        <item x="2"/>
        <item x="1"/>
        <item x="3"/>
        <item x="74"/>
        <item x="90"/>
        <item x="75"/>
        <item x="72"/>
        <item x="14"/>
        <item x="6"/>
        <item x="22"/>
        <item x="36"/>
        <item x="37"/>
        <item x="8"/>
        <item x="13"/>
        <item x="19"/>
        <item x="21"/>
        <item x="5"/>
        <item x="7"/>
        <item x="4"/>
        <item x="18"/>
        <item x="9"/>
        <item x="20"/>
        <item x="11"/>
        <item x="16"/>
        <item x="12"/>
        <item x="17"/>
        <item x="87"/>
        <item x="71"/>
        <item x="88"/>
        <item x="85"/>
        <item x="89"/>
        <item x="73"/>
        <item x="86"/>
        <item x="84"/>
        <item t="default"/>
      </items>
    </pivotField>
    <pivotField dataField="1" numFmtId="167" showAll="0"/>
    <pivotField showAll="0">
      <items count="5">
        <item x="0"/>
        <item x="1"/>
        <item x="2"/>
        <item x="3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8">
        <item x="2"/>
        <item x="1"/>
        <item x="0"/>
        <item x="3"/>
        <item x="4"/>
        <item x="5"/>
        <item x="6"/>
        <item t="default"/>
      </items>
    </pivotField>
  </pivotFields>
  <rowFields count="3">
    <field x="4"/>
    <field x="5"/>
    <field x="1"/>
  </rowFields>
  <rowItems count="101">
    <i>
      <x/>
    </i>
    <i r="1">
      <x/>
    </i>
    <i r="2">
      <x/>
    </i>
    <i r="2">
      <x v="1"/>
    </i>
    <i r="2">
      <x v="5"/>
    </i>
    <i r="2">
      <x v="6"/>
    </i>
    <i r="2">
      <x v="7"/>
    </i>
    <i r="2">
      <x v="18"/>
    </i>
    <i r="2">
      <x v="19"/>
    </i>
    <i r="2">
      <x v="20"/>
    </i>
    <i r="2">
      <x v="23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1">
      <x v="1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1">
      <x v="2"/>
    </i>
    <i r="2">
      <x v="3"/>
    </i>
    <i r="2">
      <x v="57"/>
    </i>
    <i r="2">
      <x v="58"/>
    </i>
    <i r="2">
      <x v="59"/>
    </i>
    <i r="1">
      <x v="3"/>
    </i>
    <i r="2">
      <x v="2"/>
    </i>
    <i r="2">
      <x v="4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2"/>
    </i>
    <i r="2">
      <x v="39"/>
    </i>
    <i r="2">
      <x v="48"/>
    </i>
    <i>
      <x v="1"/>
    </i>
    <i r="1">
      <x v="4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60"/>
    </i>
    <i r="2">
      <x v="62"/>
    </i>
    <i r="2">
      <x v="63"/>
    </i>
    <i r="2">
      <x v="84"/>
    </i>
    <i r="2">
      <x v="88"/>
    </i>
    <i r="1">
      <x v="5"/>
    </i>
    <i r="2">
      <x v="86"/>
    </i>
    <i r="2">
      <x v="90"/>
    </i>
    <i r="1">
      <x v="6"/>
    </i>
    <i r="2">
      <x v="61"/>
    </i>
    <i r="2">
      <x v="83"/>
    </i>
    <i r="2">
      <x v="85"/>
    </i>
    <i r="2">
      <x v="87"/>
    </i>
    <i r="2">
      <x v="89"/>
    </i>
    <i t="grand">
      <x/>
    </i>
  </rowItems>
  <colItems count="1">
    <i/>
  </colItems>
  <dataFields count="1">
    <dataField name="Sum of งบประมาณ_x000a_ที่ได้รับจัดสรร (บาท)" fld="2" baseField="0" baseItem="0"/>
  </dataFields>
  <formats count="19">
    <format dxfId="26">
      <pivotArea outline="0" collapsedLevelsAreSubtotals="1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4" type="button" dataOnly="0" labelOnly="1" outline="0" axis="axisRow" fieldPosition="0"/>
    </format>
    <format dxfId="21">
      <pivotArea field="5" type="button" dataOnly="0" labelOnly="1" outline="0" axis="axisRow" fieldPosition="1"/>
    </format>
    <format dxfId="20">
      <pivotArea type="topRight" dataOnly="0" labelOnly="1" outline="0" fieldPosition="0"/>
    </format>
    <format dxfId="19">
      <pivotArea field="3" type="button" dataOnly="0" labelOnly="1" outline="0"/>
    </format>
    <format dxfId="18">
      <pivotArea dataOnly="0" labelOnly="1" grandRow="1" outline="0" fieldPosition="0"/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4" type="button" dataOnly="0" labelOnly="1" outline="0" axis="axisRow" fieldPosition="0"/>
    </format>
    <format dxfId="12">
      <pivotArea field="5" type="button" dataOnly="0" labelOnly="1" outline="0" axis="axisRow" fieldPosition="1"/>
    </format>
    <format dxfId="11">
      <pivotArea type="topRight" dataOnly="0" labelOnly="1" outline="0" fieldPosition="0"/>
    </format>
    <format dxfId="10">
      <pivotArea field="3" type="button" dataOnly="0" labelOnly="1" outline="0"/>
    </format>
    <format dxfId="9">
      <pivotArea dataOnly="0" labelOnly="1" grandRow="1" outline="0" fieldPosition="0"/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1190B7-5F57-4ECC-B4CE-481C92EE9EE3}" name="Table1" displayName="Table1" ref="A4:F95" totalsRowShown="0" headerRowDxfId="7" dataDxfId="6">
  <autoFilter ref="A4:F95" xr:uid="{181190B7-5F57-4ECC-B4CE-481C92EE9EE3}"/>
  <tableColumns count="6">
    <tableColumn id="6" xr3:uid="{2AC29B5A-3D3A-40FE-82AD-F45DE3055558}" name="ลำดับ " dataDxfId="5" dataCellStyle="Normal 2 5 2 15 2 48"/>
    <tableColumn id="1" xr3:uid="{3A09F69D-28D0-46AB-AA82-CC5C8F2248D5}" name="รายการ " dataDxfId="4" dataCellStyle="Normal_mask"/>
    <tableColumn id="2" xr3:uid="{59FD9E9A-C852-4F14-B0A7-39C17042266A}" name="งบประมาณ_x000a_ที่ได้รับจัดสรร (บาท)" dataDxfId="3" dataCellStyle="Comma"/>
    <tableColumn id="3" xr3:uid="{8F7D1DDB-5C7F-4F95-9E95-BD4F4D17F4EF}" name="ส่วนราชการ/หน่วยงาน " dataDxfId="2" dataCellStyle="Normal 2 5 2 15 2 48"/>
    <tableColumn id="4" xr3:uid="{7CA4CEF4-AA72-40BE-A914-FECC7AEB6F89}" name="ประเภทงบลงทุน " dataDxfId="1" dataCellStyle="Normal 2 5 2 15 2 48"/>
    <tableColumn id="5" xr3:uid="{347981FC-83CF-48DF-BB96-8B48392CB15F}" name="จำแนกรายการ " dataDxfId="0" dataCellStyle="Normal 2 5 2 15 2 4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AF4B-40AD-4E20-9CC6-3EEBAE2B9273}">
  <dimension ref="A3:K188"/>
  <sheetViews>
    <sheetView zoomScale="40" zoomScaleNormal="40" workbookViewId="0">
      <selection activeCell="J85" sqref="J85"/>
    </sheetView>
  </sheetViews>
  <sheetFormatPr defaultRowHeight="27.75"/>
  <cols>
    <col min="1" max="1" width="255.7109375" style="55" bestFit="1" customWidth="1"/>
    <col min="2" max="2" width="47" style="55" bestFit="1" customWidth="1"/>
    <col min="3" max="7" width="22" style="55" bestFit="1" customWidth="1"/>
    <col min="8" max="8" width="14.85546875" style="55" bestFit="1" customWidth="1"/>
    <col min="9" max="9" width="15.85546875" style="55" bestFit="1" customWidth="1"/>
    <col min="10" max="10" width="28.5703125" style="55" bestFit="1" customWidth="1"/>
    <col min="11" max="11" width="15.85546875" style="55" bestFit="1" customWidth="1"/>
    <col min="12" max="16384" width="9.140625" style="55"/>
  </cols>
  <sheetData>
    <row r="3" spans="1:11">
      <c r="A3" s="54" t="s">
        <v>138</v>
      </c>
      <c r="B3" s="55" t="s">
        <v>149</v>
      </c>
      <c r="C3"/>
      <c r="D3"/>
      <c r="E3"/>
      <c r="F3"/>
      <c r="G3"/>
      <c r="H3"/>
      <c r="I3"/>
      <c r="J3"/>
      <c r="K3"/>
    </row>
    <row r="4" spans="1:11">
      <c r="A4" s="56" t="s">
        <v>46</v>
      </c>
      <c r="B4" s="57">
        <v>95412100</v>
      </c>
      <c r="C4"/>
      <c r="D4"/>
      <c r="E4"/>
      <c r="F4"/>
      <c r="G4"/>
      <c r="H4"/>
      <c r="I4"/>
      <c r="J4"/>
      <c r="K4"/>
    </row>
    <row r="5" spans="1:11">
      <c r="A5" s="89" t="s">
        <v>38</v>
      </c>
      <c r="B5" s="57">
        <v>7625500</v>
      </c>
      <c r="C5"/>
      <c r="D5"/>
      <c r="E5"/>
      <c r="F5"/>
      <c r="G5"/>
      <c r="H5"/>
      <c r="I5"/>
      <c r="J5"/>
      <c r="K5"/>
    </row>
    <row r="6" spans="1:11">
      <c r="A6" s="90" t="s">
        <v>86</v>
      </c>
      <c r="B6" s="57">
        <v>400000</v>
      </c>
      <c r="C6"/>
      <c r="D6"/>
      <c r="E6"/>
      <c r="F6"/>
      <c r="G6"/>
      <c r="H6"/>
      <c r="I6"/>
      <c r="J6"/>
      <c r="K6"/>
    </row>
    <row r="7" spans="1:11">
      <c r="A7" s="90" t="s">
        <v>82</v>
      </c>
      <c r="B7" s="57">
        <v>800000</v>
      </c>
      <c r="C7"/>
      <c r="D7"/>
      <c r="E7"/>
      <c r="F7"/>
      <c r="G7"/>
      <c r="H7"/>
      <c r="I7"/>
      <c r="J7"/>
      <c r="K7"/>
    </row>
    <row r="8" spans="1:11">
      <c r="A8" s="90" t="s">
        <v>99</v>
      </c>
      <c r="B8" s="57">
        <v>420000</v>
      </c>
      <c r="C8"/>
      <c r="D8"/>
      <c r="E8"/>
      <c r="F8"/>
      <c r="G8"/>
      <c r="H8"/>
      <c r="I8"/>
      <c r="J8"/>
      <c r="K8"/>
    </row>
    <row r="9" spans="1:11">
      <c r="A9" s="90" t="s">
        <v>96</v>
      </c>
      <c r="B9" s="57">
        <v>1000000</v>
      </c>
      <c r="C9"/>
      <c r="D9"/>
      <c r="E9"/>
      <c r="F9"/>
      <c r="G9"/>
      <c r="H9"/>
      <c r="I9"/>
      <c r="J9"/>
      <c r="K9"/>
    </row>
    <row r="10" spans="1:11">
      <c r="A10" s="90" t="s">
        <v>85</v>
      </c>
      <c r="B10" s="57">
        <v>400000</v>
      </c>
      <c r="C10"/>
      <c r="D10"/>
      <c r="E10"/>
      <c r="F10"/>
      <c r="G10"/>
      <c r="H10"/>
      <c r="I10"/>
      <c r="J10"/>
      <c r="K10"/>
    </row>
    <row r="11" spans="1:11">
      <c r="A11" s="90" t="s">
        <v>100</v>
      </c>
      <c r="B11" s="57">
        <v>500000</v>
      </c>
      <c r="C11"/>
    </row>
    <row r="12" spans="1:11">
      <c r="A12" s="90" t="s">
        <v>79</v>
      </c>
      <c r="B12" s="57">
        <v>450000</v>
      </c>
      <c r="C12"/>
    </row>
    <row r="13" spans="1:11">
      <c r="A13" s="90" t="s">
        <v>83</v>
      </c>
      <c r="B13" s="57">
        <v>285000</v>
      </c>
      <c r="C13"/>
    </row>
    <row r="14" spans="1:11">
      <c r="A14" s="90" t="s">
        <v>84</v>
      </c>
      <c r="B14" s="57">
        <v>220000</v>
      </c>
      <c r="C14"/>
    </row>
    <row r="15" spans="1:11">
      <c r="A15" s="90" t="s">
        <v>88</v>
      </c>
      <c r="B15" s="57">
        <v>200000</v>
      </c>
      <c r="C15"/>
    </row>
    <row r="16" spans="1:11">
      <c r="A16" s="90" t="s">
        <v>98</v>
      </c>
      <c r="B16" s="57">
        <v>300000</v>
      </c>
      <c r="C16"/>
    </row>
    <row r="17" spans="1:3">
      <c r="A17" s="90" t="s">
        <v>81</v>
      </c>
      <c r="B17" s="57">
        <v>330000</v>
      </c>
      <c r="C17"/>
    </row>
    <row r="18" spans="1:3">
      <c r="A18" s="90" t="s">
        <v>87</v>
      </c>
      <c r="B18" s="57">
        <v>500000</v>
      </c>
      <c r="C18"/>
    </row>
    <row r="19" spans="1:3">
      <c r="A19" s="90" t="s">
        <v>89</v>
      </c>
      <c r="B19" s="57">
        <v>351000</v>
      </c>
      <c r="C19"/>
    </row>
    <row r="20" spans="1:3">
      <c r="A20" s="90" t="s">
        <v>80</v>
      </c>
      <c r="B20" s="57">
        <v>460000</v>
      </c>
      <c r="C20"/>
    </row>
    <row r="21" spans="1:3">
      <c r="A21" s="90" t="s">
        <v>97</v>
      </c>
      <c r="B21" s="57">
        <v>450000</v>
      </c>
    </row>
    <row r="22" spans="1:3">
      <c r="A22" s="90" t="s">
        <v>90</v>
      </c>
      <c r="B22" s="57">
        <v>559500</v>
      </c>
    </row>
    <row r="23" spans="1:3">
      <c r="A23" s="89" t="s">
        <v>37</v>
      </c>
      <c r="B23" s="57">
        <v>54943800</v>
      </c>
    </row>
    <row r="24" spans="1:3">
      <c r="A24" s="90" t="s">
        <v>93</v>
      </c>
      <c r="B24" s="57">
        <v>258100</v>
      </c>
    </row>
    <row r="25" spans="1:3">
      <c r="A25" s="90" t="s">
        <v>57</v>
      </c>
      <c r="B25" s="57">
        <v>800000</v>
      </c>
    </row>
    <row r="26" spans="1:3">
      <c r="A26" s="90" t="s">
        <v>63</v>
      </c>
      <c r="B26" s="57">
        <v>400000</v>
      </c>
    </row>
    <row r="27" spans="1:3">
      <c r="A27" s="90" t="s">
        <v>74</v>
      </c>
      <c r="B27" s="57">
        <v>4500000</v>
      </c>
    </row>
    <row r="28" spans="1:3">
      <c r="A28" s="90" t="s">
        <v>71</v>
      </c>
      <c r="B28" s="57">
        <v>3500000</v>
      </c>
    </row>
    <row r="29" spans="1:3">
      <c r="A29" s="90" t="s">
        <v>70</v>
      </c>
      <c r="B29" s="57">
        <v>3500000</v>
      </c>
    </row>
    <row r="30" spans="1:3">
      <c r="A30" s="90" t="s">
        <v>72</v>
      </c>
      <c r="B30" s="57">
        <v>3500000</v>
      </c>
    </row>
    <row r="31" spans="1:3">
      <c r="A31" s="90" t="s">
        <v>69</v>
      </c>
      <c r="B31" s="57">
        <v>3500000</v>
      </c>
    </row>
    <row r="32" spans="1:3">
      <c r="A32" s="90" t="s">
        <v>68</v>
      </c>
      <c r="B32" s="57">
        <v>3500000</v>
      </c>
    </row>
    <row r="33" spans="1:2">
      <c r="A33" s="90" t="s">
        <v>67</v>
      </c>
      <c r="B33" s="57">
        <v>3600000</v>
      </c>
    </row>
    <row r="34" spans="1:2">
      <c r="A34" s="90" t="s">
        <v>94</v>
      </c>
      <c r="B34" s="57">
        <v>3600000</v>
      </c>
    </row>
    <row r="35" spans="1:2">
      <c r="A35" s="90" t="s">
        <v>76</v>
      </c>
      <c r="B35" s="57">
        <v>2500000</v>
      </c>
    </row>
    <row r="36" spans="1:2">
      <c r="A36" s="90" t="s">
        <v>75</v>
      </c>
      <c r="B36" s="57">
        <v>2500000</v>
      </c>
    </row>
    <row r="37" spans="1:2">
      <c r="A37" s="90" t="s">
        <v>73</v>
      </c>
      <c r="B37" s="57">
        <v>2500000</v>
      </c>
    </row>
    <row r="38" spans="1:2">
      <c r="A38" s="90" t="s">
        <v>95</v>
      </c>
      <c r="B38" s="57">
        <v>2500000</v>
      </c>
    </row>
    <row r="39" spans="1:2">
      <c r="A39" s="90" t="s">
        <v>60</v>
      </c>
      <c r="B39" s="57">
        <v>680400</v>
      </c>
    </row>
    <row r="40" spans="1:2">
      <c r="A40" s="90" t="s">
        <v>55</v>
      </c>
      <c r="B40" s="57">
        <v>878500</v>
      </c>
    </row>
    <row r="41" spans="1:2">
      <c r="A41" s="90" t="s">
        <v>66</v>
      </c>
      <c r="B41" s="57">
        <v>850000</v>
      </c>
    </row>
    <row r="42" spans="1:2">
      <c r="A42" s="90" t="s">
        <v>77</v>
      </c>
      <c r="B42" s="57">
        <v>3000000</v>
      </c>
    </row>
    <row r="43" spans="1:2">
      <c r="A43" s="90" t="s">
        <v>78</v>
      </c>
      <c r="B43" s="57">
        <v>3000000</v>
      </c>
    </row>
    <row r="44" spans="1:2">
      <c r="A44" s="90" t="s">
        <v>56</v>
      </c>
      <c r="B44" s="57">
        <v>263900</v>
      </c>
    </row>
    <row r="45" spans="1:2">
      <c r="A45" s="90" t="s">
        <v>59</v>
      </c>
      <c r="B45" s="57">
        <v>263900</v>
      </c>
    </row>
    <row r="46" spans="1:2">
      <c r="A46" s="90" t="s">
        <v>64</v>
      </c>
      <c r="B46" s="57">
        <v>420000</v>
      </c>
    </row>
    <row r="47" spans="1:2">
      <c r="A47" s="90" t="s">
        <v>65</v>
      </c>
      <c r="B47" s="57">
        <v>240000</v>
      </c>
    </row>
    <row r="48" spans="1:2">
      <c r="A48" s="90" t="s">
        <v>54</v>
      </c>
      <c r="B48" s="57">
        <v>750000</v>
      </c>
    </row>
    <row r="49" spans="1:2">
      <c r="A49" s="90" t="s">
        <v>140</v>
      </c>
      <c r="B49" s="57">
        <v>750000</v>
      </c>
    </row>
    <row r="50" spans="1:2">
      <c r="A50" s="90" t="s">
        <v>53</v>
      </c>
      <c r="B50" s="57">
        <v>750000</v>
      </c>
    </row>
    <row r="51" spans="1:2">
      <c r="A51" s="90" t="s">
        <v>62</v>
      </c>
      <c r="B51" s="57">
        <v>250000</v>
      </c>
    </row>
    <row r="52" spans="1:2">
      <c r="A52" s="90" t="s">
        <v>141</v>
      </c>
      <c r="B52" s="57">
        <v>330000</v>
      </c>
    </row>
    <row r="53" spans="1:2">
      <c r="A53" s="90" t="s">
        <v>92</v>
      </c>
      <c r="B53" s="57">
        <v>400000</v>
      </c>
    </row>
    <row r="54" spans="1:2">
      <c r="A54" s="90" t="s">
        <v>142</v>
      </c>
      <c r="B54" s="57">
        <v>480000</v>
      </c>
    </row>
    <row r="55" spans="1:2">
      <c r="A55" s="90" t="s">
        <v>61</v>
      </c>
      <c r="B55" s="57">
        <v>290000</v>
      </c>
    </row>
    <row r="56" spans="1:2">
      <c r="A56" s="90" t="s">
        <v>58</v>
      </c>
      <c r="B56" s="57">
        <v>489000</v>
      </c>
    </row>
    <row r="57" spans="1:2">
      <c r="A57" s="90" t="s">
        <v>91</v>
      </c>
      <c r="B57" s="57">
        <v>200000</v>
      </c>
    </row>
    <row r="58" spans="1:2">
      <c r="A58" s="89" t="s">
        <v>36</v>
      </c>
      <c r="B58" s="57">
        <v>21300000</v>
      </c>
    </row>
    <row r="59" spans="1:2">
      <c r="A59" s="90" t="s">
        <v>50</v>
      </c>
      <c r="B59" s="57">
        <v>2000000</v>
      </c>
    </row>
    <row r="60" spans="1:2">
      <c r="A60" s="90" t="s">
        <v>144</v>
      </c>
      <c r="B60" s="57">
        <v>4000000</v>
      </c>
    </row>
    <row r="61" spans="1:2">
      <c r="A61" s="90" t="s">
        <v>51</v>
      </c>
      <c r="B61" s="57">
        <v>6500000</v>
      </c>
    </row>
    <row r="62" spans="1:2">
      <c r="A62" s="90" t="s">
        <v>52</v>
      </c>
      <c r="B62" s="57">
        <v>8800000</v>
      </c>
    </row>
    <row r="63" spans="1:2">
      <c r="A63" s="89" t="s">
        <v>39</v>
      </c>
      <c r="B63" s="57">
        <v>11542800</v>
      </c>
    </row>
    <row r="64" spans="1:2">
      <c r="A64" s="90" t="s">
        <v>110</v>
      </c>
      <c r="B64" s="57">
        <v>418400</v>
      </c>
    </row>
    <row r="65" spans="1:2">
      <c r="A65" s="90" t="s">
        <v>116</v>
      </c>
      <c r="B65" s="57">
        <v>2500000</v>
      </c>
    </row>
    <row r="66" spans="1:2">
      <c r="A66" s="90" t="s">
        <v>106</v>
      </c>
      <c r="B66" s="57">
        <v>600000</v>
      </c>
    </row>
    <row r="67" spans="1:2">
      <c r="A67" s="90" t="s">
        <v>102</v>
      </c>
      <c r="B67" s="57">
        <v>390000</v>
      </c>
    </row>
    <row r="68" spans="1:2">
      <c r="A68" s="90" t="s">
        <v>107</v>
      </c>
      <c r="B68" s="57">
        <v>877400</v>
      </c>
    </row>
    <row r="69" spans="1:2">
      <c r="A69" s="90" t="s">
        <v>115</v>
      </c>
      <c r="B69" s="57">
        <v>1260000</v>
      </c>
    </row>
    <row r="70" spans="1:2">
      <c r="A70" s="90" t="s">
        <v>104</v>
      </c>
      <c r="B70" s="57">
        <v>250000</v>
      </c>
    </row>
    <row r="71" spans="1:2">
      <c r="A71" s="90" t="s">
        <v>109</v>
      </c>
      <c r="B71" s="57">
        <v>535000</v>
      </c>
    </row>
    <row r="72" spans="1:2">
      <c r="A72" s="90" t="s">
        <v>113</v>
      </c>
      <c r="B72" s="57">
        <v>637400</v>
      </c>
    </row>
    <row r="73" spans="1:2">
      <c r="A73" s="90" t="s">
        <v>114</v>
      </c>
      <c r="B73" s="57">
        <v>502900</v>
      </c>
    </row>
    <row r="74" spans="1:2">
      <c r="A74" s="90" t="s">
        <v>105</v>
      </c>
      <c r="B74" s="57">
        <v>470000</v>
      </c>
    </row>
    <row r="75" spans="1:2">
      <c r="A75" s="90" t="s">
        <v>103</v>
      </c>
      <c r="B75" s="57">
        <v>393800</v>
      </c>
    </row>
    <row r="76" spans="1:2">
      <c r="A76" s="90" t="s">
        <v>112</v>
      </c>
      <c r="B76" s="57">
        <v>650000</v>
      </c>
    </row>
    <row r="77" spans="1:2">
      <c r="A77" s="90" t="s">
        <v>101</v>
      </c>
      <c r="B77" s="57">
        <v>800000</v>
      </c>
    </row>
    <row r="78" spans="1:2">
      <c r="A78" s="90" t="s">
        <v>108</v>
      </c>
      <c r="B78" s="57">
        <v>257900</v>
      </c>
    </row>
    <row r="79" spans="1:2">
      <c r="A79" s="90" t="s">
        <v>111</v>
      </c>
      <c r="B79" s="57">
        <v>1000000</v>
      </c>
    </row>
    <row r="80" spans="1:2">
      <c r="A80" s="56" t="s">
        <v>45</v>
      </c>
      <c r="B80" s="57">
        <v>258167900</v>
      </c>
    </row>
    <row r="81" spans="1:2">
      <c r="A81" s="89" t="s">
        <v>147</v>
      </c>
      <c r="B81" s="57">
        <v>51795200</v>
      </c>
    </row>
    <row r="82" spans="1:2">
      <c r="A82" s="90" t="s">
        <v>129</v>
      </c>
      <c r="B82" s="57">
        <v>3735000</v>
      </c>
    </row>
    <row r="83" spans="1:2">
      <c r="A83" s="90" t="s">
        <v>128</v>
      </c>
      <c r="B83" s="57">
        <v>2616200</v>
      </c>
    </row>
    <row r="84" spans="1:2">
      <c r="A84" s="90" t="s">
        <v>122</v>
      </c>
      <c r="B84" s="57">
        <v>3080000</v>
      </c>
    </row>
    <row r="85" spans="1:2">
      <c r="A85" s="90" t="s">
        <v>123</v>
      </c>
      <c r="B85" s="57">
        <v>3200000</v>
      </c>
    </row>
    <row r="86" spans="1:2">
      <c r="A86" s="90" t="s">
        <v>126</v>
      </c>
      <c r="B86" s="57">
        <v>2800000</v>
      </c>
    </row>
    <row r="87" spans="1:2">
      <c r="A87" s="90" t="s">
        <v>124</v>
      </c>
      <c r="B87" s="57">
        <v>4873700</v>
      </c>
    </row>
    <row r="88" spans="1:2">
      <c r="A88" s="90" t="s">
        <v>125</v>
      </c>
      <c r="B88" s="57">
        <v>15853300</v>
      </c>
    </row>
    <row r="89" spans="1:2">
      <c r="A89" s="90" t="s">
        <v>127</v>
      </c>
      <c r="B89" s="57">
        <v>5170000</v>
      </c>
    </row>
    <row r="90" spans="1:2">
      <c r="A90" s="90" t="s">
        <v>120</v>
      </c>
      <c r="B90" s="57">
        <v>4177000</v>
      </c>
    </row>
    <row r="91" spans="1:2">
      <c r="A91" s="90" t="s">
        <v>121</v>
      </c>
      <c r="B91" s="57">
        <v>2409700</v>
      </c>
    </row>
    <row r="92" spans="1:2">
      <c r="A92" s="90" t="s">
        <v>118</v>
      </c>
      <c r="B92" s="57">
        <v>1557800</v>
      </c>
    </row>
    <row r="93" spans="1:2">
      <c r="A93" s="90" t="s">
        <v>117</v>
      </c>
      <c r="B93" s="57">
        <v>1778700</v>
      </c>
    </row>
    <row r="94" spans="1:2">
      <c r="A94" s="90" t="s">
        <v>119</v>
      </c>
      <c r="B94" s="57">
        <v>543800</v>
      </c>
    </row>
    <row r="95" spans="1:2">
      <c r="A95" s="89" t="s">
        <v>18</v>
      </c>
      <c r="B95" s="57">
        <v>35399300</v>
      </c>
    </row>
    <row r="96" spans="1:2">
      <c r="A96" s="90" t="s">
        <v>131</v>
      </c>
      <c r="B96" s="57">
        <v>15125100</v>
      </c>
    </row>
    <row r="97" spans="1:2">
      <c r="A97" s="90" t="s">
        <v>130</v>
      </c>
      <c r="B97" s="57">
        <v>20274200</v>
      </c>
    </row>
    <row r="98" spans="1:2">
      <c r="A98" s="89" t="s">
        <v>27</v>
      </c>
      <c r="B98" s="57">
        <v>170973400</v>
      </c>
    </row>
    <row r="99" spans="1:2">
      <c r="A99" s="90" t="s">
        <v>136</v>
      </c>
      <c r="B99" s="57">
        <v>8365700</v>
      </c>
    </row>
    <row r="100" spans="1:2">
      <c r="A100" s="90" t="s">
        <v>133</v>
      </c>
      <c r="B100" s="57">
        <v>3513700</v>
      </c>
    </row>
    <row r="101" spans="1:2">
      <c r="A101" s="90" t="s">
        <v>134</v>
      </c>
      <c r="B101" s="57">
        <v>15170500</v>
      </c>
    </row>
    <row r="102" spans="1:2">
      <c r="A102" s="90" t="s">
        <v>135</v>
      </c>
      <c r="B102" s="57">
        <v>13416200</v>
      </c>
    </row>
    <row r="103" spans="1:2">
      <c r="A103" s="90" t="s">
        <v>132</v>
      </c>
      <c r="B103" s="57">
        <v>130507300</v>
      </c>
    </row>
    <row r="104" spans="1:2">
      <c r="A104" s="56" t="s">
        <v>139</v>
      </c>
      <c r="B104" s="57">
        <v>353580000</v>
      </c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23F-2DD2-4A19-AC54-8458B4399B9D}">
  <sheetPr>
    <pageSetUpPr fitToPage="1"/>
  </sheetPr>
  <dimension ref="A1:K20"/>
  <sheetViews>
    <sheetView zoomScale="80" zoomScaleNormal="80" zoomScaleSheetLayoutView="100" workbookViewId="0">
      <selection activeCell="B15" sqref="B15"/>
    </sheetView>
  </sheetViews>
  <sheetFormatPr defaultRowHeight="24"/>
  <cols>
    <col min="1" max="1" width="25.5703125" style="58" customWidth="1"/>
    <col min="2" max="2" width="13.5703125" style="58" customWidth="1"/>
    <col min="3" max="9" width="12.7109375" style="58" customWidth="1"/>
    <col min="10" max="11" width="14" style="58" bestFit="1" customWidth="1"/>
    <col min="12" max="16384" width="9.140625" style="58"/>
  </cols>
  <sheetData>
    <row r="1" spans="1:11" ht="30.75">
      <c r="A1" s="104" t="s">
        <v>145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66" customHeight="1">
      <c r="A2" s="105" t="s">
        <v>168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4" spans="1:11">
      <c r="A4" s="100" t="s">
        <v>146</v>
      </c>
      <c r="B4" s="102" t="s">
        <v>153</v>
      </c>
      <c r="C4" s="94" t="s">
        <v>46</v>
      </c>
      <c r="D4" s="95"/>
      <c r="E4" s="94"/>
      <c r="F4" s="95"/>
      <c r="G4" s="96"/>
      <c r="H4" s="97" t="s">
        <v>45</v>
      </c>
      <c r="I4" s="98"/>
      <c r="J4" s="98"/>
      <c r="K4" s="99"/>
    </row>
    <row r="5" spans="1:11">
      <c r="A5" s="101"/>
      <c r="B5" s="103"/>
      <c r="C5" s="67" t="s">
        <v>154</v>
      </c>
      <c r="D5" s="70" t="s">
        <v>155</v>
      </c>
      <c r="E5" s="67" t="s">
        <v>156</v>
      </c>
      <c r="F5" s="70" t="s">
        <v>157</v>
      </c>
      <c r="G5" s="67" t="s">
        <v>150</v>
      </c>
      <c r="H5" s="68" t="s">
        <v>160</v>
      </c>
      <c r="I5" s="69" t="s">
        <v>158</v>
      </c>
      <c r="J5" s="68" t="s">
        <v>159</v>
      </c>
      <c r="K5" s="69" t="s">
        <v>151</v>
      </c>
    </row>
    <row r="6" spans="1:11">
      <c r="A6" s="63" t="s">
        <v>161</v>
      </c>
      <c r="B6" s="65">
        <v>130507300</v>
      </c>
      <c r="C6" s="65"/>
      <c r="D6" s="61"/>
      <c r="E6" s="65"/>
      <c r="F6" s="61"/>
      <c r="G6" s="65"/>
      <c r="H6" s="59"/>
      <c r="I6" s="65"/>
      <c r="J6" s="59">
        <v>130507300</v>
      </c>
      <c r="K6" s="65">
        <v>130507300</v>
      </c>
    </row>
    <row r="7" spans="1:11">
      <c r="A7" s="64" t="s">
        <v>162</v>
      </c>
      <c r="B7" s="66">
        <v>153008500</v>
      </c>
      <c r="C7" s="66">
        <v>450000</v>
      </c>
      <c r="D7" s="62">
        <v>50955300</v>
      </c>
      <c r="E7" s="66"/>
      <c r="F7" s="62"/>
      <c r="G7" s="66">
        <v>51405300</v>
      </c>
      <c r="H7" s="60">
        <v>39154000</v>
      </c>
      <c r="I7" s="66">
        <v>35399300</v>
      </c>
      <c r="J7" s="60">
        <v>27049900</v>
      </c>
      <c r="K7" s="66">
        <v>101603200</v>
      </c>
    </row>
    <row r="8" spans="1:11" s="80" customFormat="1">
      <c r="A8" s="76" t="s">
        <v>163</v>
      </c>
      <c r="B8" s="77">
        <v>48764200</v>
      </c>
      <c r="C8" s="77">
        <v>7175500</v>
      </c>
      <c r="D8" s="78">
        <v>3988500</v>
      </c>
      <c r="E8" s="77"/>
      <c r="F8" s="78">
        <v>11542800</v>
      </c>
      <c r="G8" s="77">
        <v>22706800</v>
      </c>
      <c r="H8" s="79">
        <v>12641200</v>
      </c>
      <c r="I8" s="77"/>
      <c r="J8" s="79">
        <v>13416200</v>
      </c>
      <c r="K8" s="77">
        <v>26057400</v>
      </c>
    </row>
    <row r="9" spans="1:11" s="80" customFormat="1">
      <c r="A9" s="81" t="s">
        <v>164</v>
      </c>
      <c r="B9" s="82">
        <v>21300000</v>
      </c>
      <c r="C9" s="82"/>
      <c r="D9" s="83"/>
      <c r="E9" s="82">
        <v>21300000</v>
      </c>
      <c r="F9" s="83"/>
      <c r="G9" s="82">
        <v>21300000</v>
      </c>
      <c r="H9" s="84"/>
      <c r="I9" s="82"/>
      <c r="J9" s="84"/>
      <c r="K9" s="82"/>
    </row>
    <row r="10" spans="1:11">
      <c r="A10" s="75" t="s">
        <v>152</v>
      </c>
      <c r="B10" s="71">
        <v>353580000</v>
      </c>
      <c r="C10" s="72">
        <v>7625500</v>
      </c>
      <c r="D10" s="73">
        <v>54943800</v>
      </c>
      <c r="E10" s="72">
        <v>21300000</v>
      </c>
      <c r="F10" s="73">
        <v>11542800</v>
      </c>
      <c r="G10" s="72">
        <v>95412100</v>
      </c>
      <c r="H10" s="74">
        <v>51795200</v>
      </c>
      <c r="I10" s="71">
        <v>35399300</v>
      </c>
      <c r="J10" s="74">
        <v>170973400</v>
      </c>
      <c r="K10" s="71">
        <v>258167900</v>
      </c>
    </row>
    <row r="16" spans="1:11">
      <c r="B16" s="91"/>
    </row>
    <row r="17" spans="2:2">
      <c r="B17" s="92"/>
    </row>
    <row r="18" spans="2:2">
      <c r="B18" s="92"/>
    </row>
    <row r="19" spans="2:2">
      <c r="B19" s="93"/>
    </row>
    <row r="20" spans="2:2">
      <c r="B20" s="93"/>
    </row>
  </sheetData>
  <mergeCells count="6">
    <mergeCell ref="C4:G4"/>
    <mergeCell ref="H4:K4"/>
    <mergeCell ref="A4:A5"/>
    <mergeCell ref="B4:B5"/>
    <mergeCell ref="A1:K1"/>
    <mergeCell ref="A2:K2"/>
  </mergeCells>
  <pageMargins left="0.46" right="0.3" top="0.75" bottom="0.74803149606299213" header="0.31496062992125984" footer="0.31496062992125984"/>
  <pageSetup paperSize="9" scale="89" orientation="landscape" r:id="rId1"/>
  <headerFooter>
    <oddFooter>&amp;R&amp;"TH SarabunPSK,Regular"&amp;16สถาบันพระบรมราชชนก กองยุทธศาสตร์ ข้อมูล ณ วันที่ 22 กรกฎาคม 2565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A7F3-36BB-4E3E-9751-373BD7C1E225}">
  <sheetPr>
    <pageSetUpPr fitToPage="1"/>
  </sheetPr>
  <dimension ref="A1:M419"/>
  <sheetViews>
    <sheetView tabSelected="1" zoomScale="60" zoomScaleNormal="60" zoomScaleSheetLayoutView="70" workbookViewId="0">
      <selection activeCell="J8" sqref="J8"/>
    </sheetView>
  </sheetViews>
  <sheetFormatPr defaultColWidth="9" defaultRowHeight="24"/>
  <cols>
    <col min="1" max="1" width="9" style="37"/>
    <col min="2" max="2" width="94.5703125" style="3" customWidth="1"/>
    <col min="3" max="3" width="20" style="53" customWidth="1"/>
    <col min="4" max="4" width="42.28515625" style="48" customWidth="1"/>
    <col min="5" max="5" width="20.42578125" style="48" customWidth="1"/>
    <col min="6" max="6" width="21.7109375" style="48" customWidth="1"/>
    <col min="7" max="10" width="15.42578125" style="3" customWidth="1"/>
    <col min="11" max="11" width="12" style="3" hidden="1" customWidth="1"/>
    <col min="12" max="12" width="11.85546875" style="3" bestFit="1" customWidth="1"/>
    <col min="13" max="13" width="31.140625" style="3" customWidth="1"/>
    <col min="14" max="16" width="9" style="3"/>
    <col min="17" max="17" width="13.42578125" style="3" bestFit="1" customWidth="1"/>
    <col min="18" max="18" width="14.42578125" style="3" bestFit="1" customWidth="1"/>
    <col min="19" max="19" width="13.42578125" style="3" customWidth="1"/>
    <col min="20" max="20" width="12" style="3" bestFit="1" customWidth="1"/>
    <col min="21" max="16384" width="9" style="3"/>
  </cols>
  <sheetData>
    <row r="1" spans="1:13" ht="34.5" customHeight="1">
      <c r="A1" s="104" t="s">
        <v>169</v>
      </c>
      <c r="B1" s="104"/>
      <c r="C1" s="104"/>
      <c r="D1" s="104"/>
      <c r="E1" s="104"/>
      <c r="F1" s="104"/>
    </row>
    <row r="2" spans="1:13" ht="54" customHeight="1">
      <c r="A2" s="105" t="s">
        <v>168</v>
      </c>
      <c r="B2" s="106"/>
      <c r="C2" s="106"/>
      <c r="D2" s="106"/>
      <c r="E2" s="106"/>
      <c r="F2" s="106"/>
    </row>
    <row r="3" spans="1:13">
      <c r="B3" s="7"/>
      <c r="C3" s="51"/>
      <c r="D3" s="46"/>
    </row>
    <row r="4" spans="1:13" s="43" customFormat="1" ht="52.5" customHeight="1">
      <c r="A4" s="85" t="s">
        <v>137</v>
      </c>
      <c r="B4" s="85" t="s">
        <v>48</v>
      </c>
      <c r="C4" s="86" t="s">
        <v>148</v>
      </c>
      <c r="D4" s="87" t="s">
        <v>146</v>
      </c>
      <c r="E4" s="88" t="s">
        <v>47</v>
      </c>
      <c r="F4" s="88" t="s">
        <v>49</v>
      </c>
      <c r="K4" s="44" t="s">
        <v>42</v>
      </c>
      <c r="L4" s="45"/>
      <c r="M4" s="35"/>
    </row>
    <row r="5" spans="1:13" ht="48">
      <c r="A5" s="40">
        <v>1</v>
      </c>
      <c r="B5" s="41" t="s">
        <v>50</v>
      </c>
      <c r="C5" s="51">
        <v>2000000</v>
      </c>
      <c r="D5" s="47" t="s">
        <v>143</v>
      </c>
      <c r="E5" s="47" t="s">
        <v>46</v>
      </c>
      <c r="F5" s="49" t="s">
        <v>36</v>
      </c>
      <c r="K5" s="36" t="s">
        <v>43</v>
      </c>
      <c r="L5" s="8"/>
      <c r="M5" s="1"/>
    </row>
    <row r="6" spans="1:13" ht="48">
      <c r="A6" s="40">
        <v>2</v>
      </c>
      <c r="B6" s="41" t="s">
        <v>51</v>
      </c>
      <c r="C6" s="51">
        <v>6500000</v>
      </c>
      <c r="D6" s="47" t="s">
        <v>143</v>
      </c>
      <c r="E6" s="47" t="s">
        <v>46</v>
      </c>
      <c r="F6" s="49" t="s">
        <v>36</v>
      </c>
      <c r="K6" s="36" t="s">
        <v>143</v>
      </c>
    </row>
    <row r="7" spans="1:13" ht="72" customHeight="1">
      <c r="A7" s="40">
        <v>3</v>
      </c>
      <c r="B7" s="41" t="s">
        <v>144</v>
      </c>
      <c r="C7" s="51">
        <v>4000000</v>
      </c>
      <c r="D7" s="47" t="s">
        <v>143</v>
      </c>
      <c r="E7" s="47" t="s">
        <v>46</v>
      </c>
      <c r="F7" s="49" t="s">
        <v>36</v>
      </c>
      <c r="G7" s="38"/>
      <c r="H7" s="38"/>
      <c r="I7" s="38"/>
      <c r="J7" s="38"/>
      <c r="K7" s="36" t="s">
        <v>44</v>
      </c>
    </row>
    <row r="8" spans="1:13" ht="54.75" customHeight="1">
      <c r="A8" s="40">
        <v>4</v>
      </c>
      <c r="B8" s="41" t="s">
        <v>52</v>
      </c>
      <c r="C8" s="51">
        <v>8800000</v>
      </c>
      <c r="D8" s="47" t="s">
        <v>143</v>
      </c>
      <c r="E8" s="47" t="s">
        <v>46</v>
      </c>
      <c r="F8" s="49" t="s">
        <v>36</v>
      </c>
    </row>
    <row r="9" spans="1:13" ht="48">
      <c r="A9" s="39">
        <v>5</v>
      </c>
      <c r="B9" s="42" t="s">
        <v>53</v>
      </c>
      <c r="C9" s="51">
        <v>750000</v>
      </c>
      <c r="D9" s="47" t="s">
        <v>42</v>
      </c>
      <c r="E9" s="47" t="s">
        <v>46</v>
      </c>
      <c r="F9" s="47" t="s">
        <v>37</v>
      </c>
    </row>
    <row r="10" spans="1:13" ht="48">
      <c r="A10" s="39">
        <v>6</v>
      </c>
      <c r="B10" s="41" t="s">
        <v>54</v>
      </c>
      <c r="C10" s="51">
        <v>750000</v>
      </c>
      <c r="D10" s="47" t="s">
        <v>42</v>
      </c>
      <c r="E10" s="47" t="s">
        <v>46</v>
      </c>
      <c r="F10" s="47" t="s">
        <v>37</v>
      </c>
    </row>
    <row r="11" spans="1:13" ht="48">
      <c r="A11" s="39">
        <v>7</v>
      </c>
      <c r="B11" s="41" t="s">
        <v>55</v>
      </c>
      <c r="C11" s="51">
        <v>878500</v>
      </c>
      <c r="D11" s="47" t="s">
        <v>42</v>
      </c>
      <c r="E11" s="47" t="s">
        <v>46</v>
      </c>
      <c r="F11" s="47" t="s">
        <v>37</v>
      </c>
    </row>
    <row r="12" spans="1:13" ht="48">
      <c r="A12" s="39">
        <v>8</v>
      </c>
      <c r="B12" s="41" t="s">
        <v>140</v>
      </c>
      <c r="C12" s="51">
        <v>750000</v>
      </c>
      <c r="D12" s="47" t="s">
        <v>42</v>
      </c>
      <c r="E12" s="47" t="s">
        <v>46</v>
      </c>
      <c r="F12" s="47" t="s">
        <v>37</v>
      </c>
    </row>
    <row r="13" spans="1:13" ht="48">
      <c r="A13" s="39">
        <v>9</v>
      </c>
      <c r="B13" s="41" t="s">
        <v>56</v>
      </c>
      <c r="C13" s="51">
        <v>263900</v>
      </c>
      <c r="D13" s="47" t="s">
        <v>42</v>
      </c>
      <c r="E13" s="47" t="s">
        <v>46</v>
      </c>
      <c r="F13" s="47" t="s">
        <v>37</v>
      </c>
    </row>
    <row r="14" spans="1:13" ht="48">
      <c r="A14" s="39">
        <v>10</v>
      </c>
      <c r="B14" s="41" t="s">
        <v>141</v>
      </c>
      <c r="C14" s="51">
        <v>330000</v>
      </c>
      <c r="D14" s="47" t="s">
        <v>42</v>
      </c>
      <c r="E14" s="47" t="s">
        <v>46</v>
      </c>
      <c r="F14" s="47" t="s">
        <v>37</v>
      </c>
    </row>
    <row r="15" spans="1:13" ht="48">
      <c r="A15" s="39">
        <v>11</v>
      </c>
      <c r="B15" s="41" t="s">
        <v>57</v>
      </c>
      <c r="C15" s="51">
        <v>800000</v>
      </c>
      <c r="D15" s="47" t="s">
        <v>42</v>
      </c>
      <c r="E15" s="47" t="s">
        <v>46</v>
      </c>
      <c r="F15" s="47" t="s">
        <v>37</v>
      </c>
    </row>
    <row r="16" spans="1:13" ht="48">
      <c r="A16" s="39">
        <v>12</v>
      </c>
      <c r="B16" s="41" t="s">
        <v>142</v>
      </c>
      <c r="C16" s="51">
        <v>480000</v>
      </c>
      <c r="D16" s="47" t="s">
        <v>42</v>
      </c>
      <c r="E16" s="47" t="s">
        <v>46</v>
      </c>
      <c r="F16" s="47" t="s">
        <v>37</v>
      </c>
    </row>
    <row r="17" spans="1:6" ht="72">
      <c r="A17" s="39">
        <v>13</v>
      </c>
      <c r="B17" s="41" t="s">
        <v>58</v>
      </c>
      <c r="C17" s="51">
        <v>489000</v>
      </c>
      <c r="D17" s="47" t="s">
        <v>42</v>
      </c>
      <c r="E17" s="47" t="s">
        <v>46</v>
      </c>
      <c r="F17" s="47" t="s">
        <v>37</v>
      </c>
    </row>
    <row r="18" spans="1:6" ht="48">
      <c r="A18" s="39">
        <v>14</v>
      </c>
      <c r="B18" s="41" t="s">
        <v>59</v>
      </c>
      <c r="C18" s="51">
        <v>263900</v>
      </c>
      <c r="D18" s="47" t="s">
        <v>42</v>
      </c>
      <c r="E18" s="47" t="s">
        <v>46</v>
      </c>
      <c r="F18" s="47" t="s">
        <v>37</v>
      </c>
    </row>
    <row r="19" spans="1:6" ht="48">
      <c r="A19" s="39">
        <v>15</v>
      </c>
      <c r="B19" s="41" t="s">
        <v>60</v>
      </c>
      <c r="C19" s="51">
        <v>680400</v>
      </c>
      <c r="D19" s="47" t="s">
        <v>43</v>
      </c>
      <c r="E19" s="47" t="s">
        <v>46</v>
      </c>
      <c r="F19" s="47" t="s">
        <v>37</v>
      </c>
    </row>
    <row r="20" spans="1:6" ht="48">
      <c r="A20" s="39">
        <v>16</v>
      </c>
      <c r="B20" s="41" t="s">
        <v>63</v>
      </c>
      <c r="C20" s="51">
        <v>400000</v>
      </c>
      <c r="D20" s="47" t="s">
        <v>43</v>
      </c>
      <c r="E20" s="47" t="s">
        <v>46</v>
      </c>
      <c r="F20" s="47" t="s">
        <v>37</v>
      </c>
    </row>
    <row r="21" spans="1:6" ht="48">
      <c r="A21" s="39">
        <v>17</v>
      </c>
      <c r="B21" s="41" t="s">
        <v>61</v>
      </c>
      <c r="C21" s="51">
        <v>290000</v>
      </c>
      <c r="D21" s="47" t="s">
        <v>43</v>
      </c>
      <c r="E21" s="47" t="s">
        <v>46</v>
      </c>
      <c r="F21" s="47" t="s">
        <v>37</v>
      </c>
    </row>
    <row r="22" spans="1:6" ht="48">
      <c r="A22" s="39">
        <v>18</v>
      </c>
      <c r="B22" s="41" t="s">
        <v>91</v>
      </c>
      <c r="C22" s="51">
        <v>200000</v>
      </c>
      <c r="D22" s="47" t="s">
        <v>43</v>
      </c>
      <c r="E22" s="47" t="s">
        <v>46</v>
      </c>
      <c r="F22" s="47" t="s">
        <v>37</v>
      </c>
    </row>
    <row r="23" spans="1:6" ht="48">
      <c r="A23" s="39">
        <v>19</v>
      </c>
      <c r="B23" s="41" t="s">
        <v>62</v>
      </c>
      <c r="C23" s="51">
        <v>250000</v>
      </c>
      <c r="D23" s="47" t="s">
        <v>43</v>
      </c>
      <c r="E23" s="47" t="s">
        <v>46</v>
      </c>
      <c r="F23" s="47" t="s">
        <v>37</v>
      </c>
    </row>
    <row r="24" spans="1:6" ht="48">
      <c r="A24" s="39">
        <v>20</v>
      </c>
      <c r="B24" s="41" t="s">
        <v>64</v>
      </c>
      <c r="C24" s="51">
        <v>420000</v>
      </c>
      <c r="D24" s="47" t="s">
        <v>43</v>
      </c>
      <c r="E24" s="47" t="s">
        <v>46</v>
      </c>
      <c r="F24" s="47" t="s">
        <v>37</v>
      </c>
    </row>
    <row r="25" spans="1:6" ht="48">
      <c r="A25" s="39">
        <v>21</v>
      </c>
      <c r="B25" s="41" t="s">
        <v>92</v>
      </c>
      <c r="C25" s="51">
        <v>400000</v>
      </c>
      <c r="D25" s="47" t="s">
        <v>43</v>
      </c>
      <c r="E25" s="47" t="s">
        <v>46</v>
      </c>
      <c r="F25" s="47" t="s">
        <v>37</v>
      </c>
    </row>
    <row r="26" spans="1:6" ht="48">
      <c r="A26" s="39">
        <v>22</v>
      </c>
      <c r="B26" s="41" t="s">
        <v>65</v>
      </c>
      <c r="C26" s="51">
        <v>240000</v>
      </c>
      <c r="D26" s="47" t="s">
        <v>43</v>
      </c>
      <c r="E26" s="47" t="s">
        <v>46</v>
      </c>
      <c r="F26" s="47" t="s">
        <v>37</v>
      </c>
    </row>
    <row r="27" spans="1:6" ht="48">
      <c r="A27" s="39">
        <v>23</v>
      </c>
      <c r="B27" s="41" t="s">
        <v>66</v>
      </c>
      <c r="C27" s="51">
        <v>850000</v>
      </c>
      <c r="D27" s="47" t="s">
        <v>43</v>
      </c>
      <c r="E27" s="47" t="s">
        <v>46</v>
      </c>
      <c r="F27" s="47" t="s">
        <v>37</v>
      </c>
    </row>
    <row r="28" spans="1:6" ht="48">
      <c r="A28" s="39">
        <v>24</v>
      </c>
      <c r="B28" s="41" t="s">
        <v>93</v>
      </c>
      <c r="C28" s="51">
        <v>258100</v>
      </c>
      <c r="D28" s="47" t="s">
        <v>43</v>
      </c>
      <c r="E28" s="47" t="s">
        <v>46</v>
      </c>
      <c r="F28" s="47" t="s">
        <v>37</v>
      </c>
    </row>
    <row r="29" spans="1:6" ht="48">
      <c r="A29" s="39">
        <v>25</v>
      </c>
      <c r="B29" s="41" t="s">
        <v>67</v>
      </c>
      <c r="C29" s="51">
        <v>3600000</v>
      </c>
      <c r="D29" s="47" t="s">
        <v>42</v>
      </c>
      <c r="E29" s="47" t="s">
        <v>46</v>
      </c>
      <c r="F29" s="47" t="s">
        <v>37</v>
      </c>
    </row>
    <row r="30" spans="1:6" ht="48">
      <c r="A30" s="39">
        <v>26</v>
      </c>
      <c r="B30" s="41" t="s">
        <v>94</v>
      </c>
      <c r="C30" s="51">
        <v>3600000</v>
      </c>
      <c r="D30" s="47" t="s">
        <v>42</v>
      </c>
      <c r="E30" s="47" t="s">
        <v>46</v>
      </c>
      <c r="F30" s="47" t="s">
        <v>37</v>
      </c>
    </row>
    <row r="31" spans="1:6" ht="48">
      <c r="A31" s="39">
        <v>27</v>
      </c>
      <c r="B31" s="41" t="s">
        <v>68</v>
      </c>
      <c r="C31" s="51">
        <v>3500000</v>
      </c>
      <c r="D31" s="47" t="s">
        <v>42</v>
      </c>
      <c r="E31" s="47" t="s">
        <v>46</v>
      </c>
      <c r="F31" s="47" t="s">
        <v>37</v>
      </c>
    </row>
    <row r="32" spans="1:6" ht="48">
      <c r="A32" s="39">
        <v>28</v>
      </c>
      <c r="B32" s="41" t="s">
        <v>69</v>
      </c>
      <c r="C32" s="51">
        <v>3500000</v>
      </c>
      <c r="D32" s="47" t="s">
        <v>42</v>
      </c>
      <c r="E32" s="47" t="s">
        <v>46</v>
      </c>
      <c r="F32" s="47" t="s">
        <v>37</v>
      </c>
    </row>
    <row r="33" spans="1:6" ht="48">
      <c r="A33" s="39">
        <v>29</v>
      </c>
      <c r="B33" s="41" t="s">
        <v>70</v>
      </c>
      <c r="C33" s="51">
        <v>3500000</v>
      </c>
      <c r="D33" s="47" t="s">
        <v>42</v>
      </c>
      <c r="E33" s="47" t="s">
        <v>46</v>
      </c>
      <c r="F33" s="47" t="s">
        <v>37</v>
      </c>
    </row>
    <row r="34" spans="1:6" ht="48">
      <c r="A34" s="39">
        <v>30</v>
      </c>
      <c r="B34" s="41" t="s">
        <v>71</v>
      </c>
      <c r="C34" s="51">
        <v>3500000</v>
      </c>
      <c r="D34" s="47" t="s">
        <v>42</v>
      </c>
      <c r="E34" s="47" t="s">
        <v>46</v>
      </c>
      <c r="F34" s="47" t="s">
        <v>37</v>
      </c>
    </row>
    <row r="35" spans="1:6" ht="48">
      <c r="A35" s="39">
        <v>31</v>
      </c>
      <c r="B35" s="41" t="s">
        <v>72</v>
      </c>
      <c r="C35" s="51">
        <v>3500000</v>
      </c>
      <c r="D35" s="47" t="s">
        <v>42</v>
      </c>
      <c r="E35" s="47" t="s">
        <v>46</v>
      </c>
      <c r="F35" s="47" t="s">
        <v>37</v>
      </c>
    </row>
    <row r="36" spans="1:6" ht="48">
      <c r="A36" s="39">
        <v>32</v>
      </c>
      <c r="B36" s="41" t="s">
        <v>74</v>
      </c>
      <c r="C36" s="51">
        <v>4500000</v>
      </c>
      <c r="D36" s="47" t="s">
        <v>42</v>
      </c>
      <c r="E36" s="47" t="s">
        <v>46</v>
      </c>
      <c r="F36" s="47" t="s">
        <v>37</v>
      </c>
    </row>
    <row r="37" spans="1:6" ht="48">
      <c r="A37" s="39">
        <v>33</v>
      </c>
      <c r="B37" s="41" t="s">
        <v>73</v>
      </c>
      <c r="C37" s="51">
        <v>2500000</v>
      </c>
      <c r="D37" s="47" t="s">
        <v>42</v>
      </c>
      <c r="E37" s="47" t="s">
        <v>46</v>
      </c>
      <c r="F37" s="47" t="s">
        <v>37</v>
      </c>
    </row>
    <row r="38" spans="1:6" ht="48">
      <c r="A38" s="39">
        <v>34</v>
      </c>
      <c r="B38" s="41" t="s">
        <v>75</v>
      </c>
      <c r="C38" s="51">
        <v>2500000</v>
      </c>
      <c r="D38" s="47" t="s">
        <v>42</v>
      </c>
      <c r="E38" s="47" t="s">
        <v>46</v>
      </c>
      <c r="F38" s="47" t="s">
        <v>37</v>
      </c>
    </row>
    <row r="39" spans="1:6" ht="48">
      <c r="A39" s="39">
        <v>35</v>
      </c>
      <c r="B39" s="41" t="s">
        <v>95</v>
      </c>
      <c r="C39" s="51">
        <v>2500000</v>
      </c>
      <c r="D39" s="47" t="s">
        <v>42</v>
      </c>
      <c r="E39" s="47" t="s">
        <v>46</v>
      </c>
      <c r="F39" s="47" t="s">
        <v>37</v>
      </c>
    </row>
    <row r="40" spans="1:6" ht="48">
      <c r="A40" s="39">
        <v>36</v>
      </c>
      <c r="B40" s="41" t="s">
        <v>76</v>
      </c>
      <c r="C40" s="51">
        <v>2500000</v>
      </c>
      <c r="D40" s="47" t="s">
        <v>42</v>
      </c>
      <c r="E40" s="47" t="s">
        <v>46</v>
      </c>
      <c r="F40" s="47" t="s">
        <v>37</v>
      </c>
    </row>
    <row r="41" spans="1:6" ht="72">
      <c r="A41" s="39">
        <v>37</v>
      </c>
      <c r="B41" s="41" t="s">
        <v>77</v>
      </c>
      <c r="C41" s="51">
        <v>3000000</v>
      </c>
      <c r="D41" s="47" t="s">
        <v>42</v>
      </c>
      <c r="E41" s="47" t="s">
        <v>46</v>
      </c>
      <c r="F41" s="47" t="s">
        <v>37</v>
      </c>
    </row>
    <row r="42" spans="1:6" ht="72">
      <c r="A42" s="39">
        <v>38</v>
      </c>
      <c r="B42" s="41" t="s">
        <v>78</v>
      </c>
      <c r="C42" s="51">
        <v>3000000</v>
      </c>
      <c r="D42" s="47" t="s">
        <v>42</v>
      </c>
      <c r="E42" s="47" t="s">
        <v>46</v>
      </c>
      <c r="F42" s="47" t="s">
        <v>37</v>
      </c>
    </row>
    <row r="43" spans="1:6" ht="48">
      <c r="A43" s="39">
        <v>39</v>
      </c>
      <c r="B43" s="41" t="s">
        <v>79</v>
      </c>
      <c r="C43" s="51">
        <v>450000</v>
      </c>
      <c r="D43" s="47" t="s">
        <v>42</v>
      </c>
      <c r="E43" s="47" t="s">
        <v>46</v>
      </c>
      <c r="F43" s="47" t="s">
        <v>38</v>
      </c>
    </row>
    <row r="44" spans="1:6" ht="48">
      <c r="A44" s="39">
        <v>40</v>
      </c>
      <c r="B44" s="41" t="s">
        <v>81</v>
      </c>
      <c r="C44" s="51">
        <v>330000</v>
      </c>
      <c r="D44" s="47" t="s">
        <v>43</v>
      </c>
      <c r="E44" s="47" t="s">
        <v>46</v>
      </c>
      <c r="F44" s="47" t="s">
        <v>38</v>
      </c>
    </row>
    <row r="45" spans="1:6" ht="48">
      <c r="A45" s="39">
        <v>41</v>
      </c>
      <c r="B45" s="41" t="s">
        <v>80</v>
      </c>
      <c r="C45" s="51">
        <v>460000</v>
      </c>
      <c r="D45" s="47" t="s">
        <v>43</v>
      </c>
      <c r="E45" s="47" t="s">
        <v>46</v>
      </c>
      <c r="F45" s="47" t="s">
        <v>38</v>
      </c>
    </row>
    <row r="46" spans="1:6" ht="48">
      <c r="A46" s="39">
        <v>42</v>
      </c>
      <c r="B46" s="41" t="s">
        <v>82</v>
      </c>
      <c r="C46" s="51">
        <v>800000</v>
      </c>
      <c r="D46" s="47" t="s">
        <v>43</v>
      </c>
      <c r="E46" s="47" t="s">
        <v>46</v>
      </c>
      <c r="F46" s="47" t="s">
        <v>38</v>
      </c>
    </row>
    <row r="47" spans="1:6" ht="48">
      <c r="A47" s="39">
        <v>43</v>
      </c>
      <c r="B47" s="41" t="s">
        <v>96</v>
      </c>
      <c r="C47" s="51">
        <v>1000000</v>
      </c>
      <c r="D47" s="47" t="s">
        <v>43</v>
      </c>
      <c r="E47" s="47" t="s">
        <v>46</v>
      </c>
      <c r="F47" s="47" t="s">
        <v>38</v>
      </c>
    </row>
    <row r="48" spans="1:6" ht="48">
      <c r="A48" s="39">
        <v>44</v>
      </c>
      <c r="B48" s="41" t="s">
        <v>83</v>
      </c>
      <c r="C48" s="51">
        <v>285000</v>
      </c>
      <c r="D48" s="47" t="s">
        <v>43</v>
      </c>
      <c r="E48" s="47" t="s">
        <v>46</v>
      </c>
      <c r="F48" s="47" t="s">
        <v>38</v>
      </c>
    </row>
    <row r="49" spans="1:6" ht="72">
      <c r="A49" s="39">
        <v>45</v>
      </c>
      <c r="B49" s="41" t="s">
        <v>84</v>
      </c>
      <c r="C49" s="51">
        <v>220000</v>
      </c>
      <c r="D49" s="47" t="s">
        <v>43</v>
      </c>
      <c r="E49" s="47" t="s">
        <v>46</v>
      </c>
      <c r="F49" s="47" t="s">
        <v>38</v>
      </c>
    </row>
    <row r="50" spans="1:6" ht="48">
      <c r="A50" s="39">
        <v>46</v>
      </c>
      <c r="B50" s="41" t="s">
        <v>85</v>
      </c>
      <c r="C50" s="51">
        <v>400000</v>
      </c>
      <c r="D50" s="47" t="s">
        <v>43</v>
      </c>
      <c r="E50" s="47" t="s">
        <v>46</v>
      </c>
      <c r="F50" s="47" t="s">
        <v>38</v>
      </c>
    </row>
    <row r="51" spans="1:6" ht="48">
      <c r="A51" s="39">
        <v>47</v>
      </c>
      <c r="B51" s="42" t="s">
        <v>86</v>
      </c>
      <c r="C51" s="51">
        <v>400000</v>
      </c>
      <c r="D51" s="47" t="s">
        <v>43</v>
      </c>
      <c r="E51" s="47" t="s">
        <v>46</v>
      </c>
      <c r="F51" s="47" t="s">
        <v>38</v>
      </c>
    </row>
    <row r="52" spans="1:6" ht="48">
      <c r="A52" s="39">
        <v>48</v>
      </c>
      <c r="B52" s="41" t="s">
        <v>97</v>
      </c>
      <c r="C52" s="51">
        <v>450000</v>
      </c>
      <c r="D52" s="47" t="s">
        <v>43</v>
      </c>
      <c r="E52" s="47" t="s">
        <v>46</v>
      </c>
      <c r="F52" s="47" t="s">
        <v>38</v>
      </c>
    </row>
    <row r="53" spans="1:6" ht="48">
      <c r="A53" s="39">
        <v>49</v>
      </c>
      <c r="B53" s="41" t="s">
        <v>87</v>
      </c>
      <c r="C53" s="51">
        <v>500000</v>
      </c>
      <c r="D53" s="47" t="s">
        <v>43</v>
      </c>
      <c r="E53" s="47" t="s">
        <v>46</v>
      </c>
      <c r="F53" s="47" t="s">
        <v>38</v>
      </c>
    </row>
    <row r="54" spans="1:6" ht="48">
      <c r="A54" s="39">
        <v>50</v>
      </c>
      <c r="B54" s="41" t="s">
        <v>98</v>
      </c>
      <c r="C54" s="51">
        <v>300000</v>
      </c>
      <c r="D54" s="47" t="s">
        <v>43</v>
      </c>
      <c r="E54" s="47" t="s">
        <v>46</v>
      </c>
      <c r="F54" s="47" t="s">
        <v>38</v>
      </c>
    </row>
    <row r="55" spans="1:6" ht="48">
      <c r="A55" s="39">
        <v>51</v>
      </c>
      <c r="B55" s="41" t="s">
        <v>88</v>
      </c>
      <c r="C55" s="51">
        <v>200000</v>
      </c>
      <c r="D55" s="47" t="s">
        <v>43</v>
      </c>
      <c r="E55" s="47" t="s">
        <v>46</v>
      </c>
      <c r="F55" s="47" t="s">
        <v>38</v>
      </c>
    </row>
    <row r="56" spans="1:6">
      <c r="A56" s="39">
        <v>52</v>
      </c>
      <c r="B56" s="41" t="s">
        <v>89</v>
      </c>
      <c r="C56" s="51">
        <v>351000</v>
      </c>
      <c r="D56" s="47" t="s">
        <v>43</v>
      </c>
      <c r="E56" s="47" t="s">
        <v>46</v>
      </c>
      <c r="F56" s="47" t="s">
        <v>38</v>
      </c>
    </row>
    <row r="57" spans="1:6" ht="48">
      <c r="A57" s="39">
        <v>53</v>
      </c>
      <c r="B57" s="41" t="s">
        <v>90</v>
      </c>
      <c r="C57" s="51">
        <v>559500</v>
      </c>
      <c r="D57" s="47" t="s">
        <v>43</v>
      </c>
      <c r="E57" s="47" t="s">
        <v>46</v>
      </c>
      <c r="F57" s="47" t="s">
        <v>38</v>
      </c>
    </row>
    <row r="58" spans="1:6" ht="48">
      <c r="A58" s="39">
        <v>54</v>
      </c>
      <c r="B58" s="41" t="s">
        <v>99</v>
      </c>
      <c r="C58" s="51">
        <v>420000</v>
      </c>
      <c r="D58" s="47" t="s">
        <v>43</v>
      </c>
      <c r="E58" s="47" t="s">
        <v>46</v>
      </c>
      <c r="F58" s="47" t="s">
        <v>38</v>
      </c>
    </row>
    <row r="59" spans="1:6" ht="48">
      <c r="A59" s="39">
        <v>55</v>
      </c>
      <c r="B59" s="41" t="s">
        <v>100</v>
      </c>
      <c r="C59" s="51">
        <v>500000</v>
      </c>
      <c r="D59" s="47" t="s">
        <v>43</v>
      </c>
      <c r="E59" s="47" t="s">
        <v>46</v>
      </c>
      <c r="F59" s="47" t="s">
        <v>38</v>
      </c>
    </row>
    <row r="60" spans="1:6" ht="48">
      <c r="A60" s="39">
        <v>56</v>
      </c>
      <c r="B60" s="41" t="s">
        <v>101</v>
      </c>
      <c r="C60" s="51">
        <v>800000</v>
      </c>
      <c r="D60" s="47" t="s">
        <v>43</v>
      </c>
      <c r="E60" s="47" t="s">
        <v>46</v>
      </c>
      <c r="F60" s="50" t="s">
        <v>39</v>
      </c>
    </row>
    <row r="61" spans="1:6" ht="48">
      <c r="A61" s="39">
        <v>57</v>
      </c>
      <c r="B61" s="41" t="s">
        <v>102</v>
      </c>
      <c r="C61" s="51">
        <v>390000</v>
      </c>
      <c r="D61" s="47" t="s">
        <v>43</v>
      </c>
      <c r="E61" s="47" t="s">
        <v>46</v>
      </c>
      <c r="F61" s="50" t="s">
        <v>39</v>
      </c>
    </row>
    <row r="62" spans="1:6" ht="48">
      <c r="A62" s="39">
        <v>58</v>
      </c>
      <c r="B62" s="41" t="s">
        <v>103</v>
      </c>
      <c r="C62" s="51">
        <v>393800</v>
      </c>
      <c r="D62" s="47" t="s">
        <v>43</v>
      </c>
      <c r="E62" s="47" t="s">
        <v>46</v>
      </c>
      <c r="F62" s="50" t="s">
        <v>39</v>
      </c>
    </row>
    <row r="63" spans="1:6" ht="48">
      <c r="A63" s="39">
        <v>59</v>
      </c>
      <c r="B63" s="41" t="s">
        <v>104</v>
      </c>
      <c r="C63" s="51">
        <v>250000</v>
      </c>
      <c r="D63" s="47" t="s">
        <v>43</v>
      </c>
      <c r="E63" s="47" t="s">
        <v>46</v>
      </c>
      <c r="F63" s="50" t="s">
        <v>39</v>
      </c>
    </row>
    <row r="64" spans="1:6" ht="48">
      <c r="A64" s="39">
        <v>60</v>
      </c>
      <c r="B64" s="41" t="s">
        <v>105</v>
      </c>
      <c r="C64" s="51">
        <v>470000</v>
      </c>
      <c r="D64" s="47" t="s">
        <v>43</v>
      </c>
      <c r="E64" s="47" t="s">
        <v>46</v>
      </c>
      <c r="F64" s="50" t="s">
        <v>39</v>
      </c>
    </row>
    <row r="65" spans="1:13" ht="48">
      <c r="A65" s="39">
        <v>61</v>
      </c>
      <c r="B65" s="41" t="s">
        <v>106</v>
      </c>
      <c r="C65" s="51">
        <v>600000</v>
      </c>
      <c r="D65" s="47" t="s">
        <v>43</v>
      </c>
      <c r="E65" s="47" t="s">
        <v>46</v>
      </c>
      <c r="F65" s="50" t="s">
        <v>39</v>
      </c>
    </row>
    <row r="66" spans="1:13" ht="72">
      <c r="A66" s="39">
        <v>62</v>
      </c>
      <c r="B66" s="41" t="s">
        <v>107</v>
      </c>
      <c r="C66" s="51">
        <v>877400</v>
      </c>
      <c r="D66" s="47" t="s">
        <v>43</v>
      </c>
      <c r="E66" s="47" t="s">
        <v>46</v>
      </c>
      <c r="F66" s="50" t="s">
        <v>39</v>
      </c>
    </row>
    <row r="67" spans="1:13" ht="48">
      <c r="A67" s="39">
        <v>63</v>
      </c>
      <c r="B67" s="41" t="s">
        <v>108</v>
      </c>
      <c r="C67" s="51">
        <v>257900</v>
      </c>
      <c r="D67" s="47" t="s">
        <v>43</v>
      </c>
      <c r="E67" s="47" t="s">
        <v>46</v>
      </c>
      <c r="F67" s="50" t="s">
        <v>39</v>
      </c>
    </row>
    <row r="68" spans="1:13" ht="48">
      <c r="A68" s="39">
        <v>64</v>
      </c>
      <c r="B68" s="41" t="s">
        <v>109</v>
      </c>
      <c r="C68" s="51">
        <v>535000</v>
      </c>
      <c r="D68" s="47" t="s">
        <v>43</v>
      </c>
      <c r="E68" s="47" t="s">
        <v>46</v>
      </c>
      <c r="F68" s="50" t="s">
        <v>39</v>
      </c>
    </row>
    <row r="69" spans="1:13" ht="48">
      <c r="A69" s="39">
        <v>65</v>
      </c>
      <c r="B69" s="41" t="s">
        <v>110</v>
      </c>
      <c r="C69" s="51">
        <v>418400</v>
      </c>
      <c r="D69" s="47" t="s">
        <v>43</v>
      </c>
      <c r="E69" s="47" t="s">
        <v>46</v>
      </c>
      <c r="F69" s="50" t="s">
        <v>39</v>
      </c>
    </row>
    <row r="70" spans="1:13" ht="48">
      <c r="A70" s="39">
        <v>66</v>
      </c>
      <c r="B70" s="41" t="s">
        <v>111</v>
      </c>
      <c r="C70" s="51">
        <v>1000000</v>
      </c>
      <c r="D70" s="47" t="s">
        <v>43</v>
      </c>
      <c r="E70" s="47" t="s">
        <v>46</v>
      </c>
      <c r="F70" s="50" t="s">
        <v>39</v>
      </c>
    </row>
    <row r="71" spans="1:13" ht="48">
      <c r="A71" s="39">
        <v>67</v>
      </c>
      <c r="B71" s="41" t="s">
        <v>112</v>
      </c>
      <c r="C71" s="51">
        <v>650000</v>
      </c>
      <c r="D71" s="47" t="s">
        <v>43</v>
      </c>
      <c r="E71" s="47" t="s">
        <v>46</v>
      </c>
      <c r="F71" s="50" t="s">
        <v>39</v>
      </c>
    </row>
    <row r="72" spans="1:13" ht="48">
      <c r="A72" s="39">
        <v>68</v>
      </c>
      <c r="B72" s="41" t="s">
        <v>113</v>
      </c>
      <c r="C72" s="51">
        <v>637400</v>
      </c>
      <c r="D72" s="47" t="s">
        <v>43</v>
      </c>
      <c r="E72" s="47" t="s">
        <v>46</v>
      </c>
      <c r="F72" s="50" t="s">
        <v>39</v>
      </c>
    </row>
    <row r="73" spans="1:13" ht="48">
      <c r="A73" s="39">
        <v>69</v>
      </c>
      <c r="B73" s="41" t="s">
        <v>114</v>
      </c>
      <c r="C73" s="51">
        <v>502900</v>
      </c>
      <c r="D73" s="47" t="s">
        <v>43</v>
      </c>
      <c r="E73" s="47" t="s">
        <v>46</v>
      </c>
      <c r="F73" s="50" t="s">
        <v>39</v>
      </c>
    </row>
    <row r="74" spans="1:13" ht="48">
      <c r="A74" s="39">
        <v>70</v>
      </c>
      <c r="B74" s="41" t="s">
        <v>115</v>
      </c>
      <c r="C74" s="51">
        <v>1260000</v>
      </c>
      <c r="D74" s="47" t="s">
        <v>43</v>
      </c>
      <c r="E74" s="47" t="s">
        <v>46</v>
      </c>
      <c r="F74" s="50" t="s">
        <v>39</v>
      </c>
    </row>
    <row r="75" spans="1:13" ht="48">
      <c r="A75" s="39">
        <v>71</v>
      </c>
      <c r="B75" s="41" t="s">
        <v>116</v>
      </c>
      <c r="C75" s="51">
        <v>2500000</v>
      </c>
      <c r="D75" s="47" t="s">
        <v>43</v>
      </c>
      <c r="E75" s="47" t="s">
        <v>46</v>
      </c>
      <c r="F75" s="50" t="s">
        <v>39</v>
      </c>
    </row>
    <row r="76" spans="1:13" ht="48">
      <c r="A76" s="39">
        <v>72</v>
      </c>
      <c r="B76" s="41" t="s">
        <v>117</v>
      </c>
      <c r="C76" s="51">
        <v>1778700</v>
      </c>
      <c r="D76" s="47" t="s">
        <v>43</v>
      </c>
      <c r="E76" s="47" t="s">
        <v>45</v>
      </c>
      <c r="F76" s="47" t="s">
        <v>147</v>
      </c>
      <c r="L76" s="8"/>
      <c r="M76" s="1"/>
    </row>
    <row r="77" spans="1:13" ht="48">
      <c r="A77" s="39">
        <v>73</v>
      </c>
      <c r="B77" s="41" t="s">
        <v>118</v>
      </c>
      <c r="C77" s="51">
        <v>1557800</v>
      </c>
      <c r="D77" s="47" t="s">
        <v>43</v>
      </c>
      <c r="E77" s="47" t="s">
        <v>45</v>
      </c>
      <c r="F77" s="50" t="s">
        <v>147</v>
      </c>
    </row>
    <row r="78" spans="1:13" ht="48">
      <c r="A78" s="39">
        <v>74</v>
      </c>
      <c r="B78" s="41" t="s">
        <v>119</v>
      </c>
      <c r="C78" s="51">
        <v>543800</v>
      </c>
      <c r="D78" s="47" t="s">
        <v>43</v>
      </c>
      <c r="E78" s="47" t="s">
        <v>45</v>
      </c>
      <c r="F78" s="47" t="s">
        <v>147</v>
      </c>
    </row>
    <row r="79" spans="1:13" ht="48">
      <c r="A79" s="39">
        <v>75</v>
      </c>
      <c r="B79" s="41" t="s">
        <v>120</v>
      </c>
      <c r="C79" s="51">
        <v>4177000</v>
      </c>
      <c r="D79" s="47" t="s">
        <v>42</v>
      </c>
      <c r="E79" s="47" t="s">
        <v>45</v>
      </c>
      <c r="F79" s="47" t="s">
        <v>147</v>
      </c>
    </row>
    <row r="80" spans="1:13" ht="48">
      <c r="A80" s="39">
        <v>76</v>
      </c>
      <c r="B80" s="41" t="s">
        <v>121</v>
      </c>
      <c r="C80" s="51">
        <v>2409700</v>
      </c>
      <c r="D80" s="47" t="s">
        <v>43</v>
      </c>
      <c r="E80" s="47" t="s">
        <v>45</v>
      </c>
      <c r="F80" s="47" t="s">
        <v>147</v>
      </c>
    </row>
    <row r="81" spans="1:6" ht="48">
      <c r="A81" s="39">
        <v>77</v>
      </c>
      <c r="B81" s="41" t="s">
        <v>122</v>
      </c>
      <c r="C81" s="51">
        <v>3080000</v>
      </c>
      <c r="D81" s="47" t="s">
        <v>42</v>
      </c>
      <c r="E81" s="47" t="s">
        <v>45</v>
      </c>
      <c r="F81" s="47" t="s">
        <v>147</v>
      </c>
    </row>
    <row r="82" spans="1:6" ht="48">
      <c r="A82" s="39">
        <v>78</v>
      </c>
      <c r="B82" s="41" t="s">
        <v>123</v>
      </c>
      <c r="C82" s="51">
        <v>3200000</v>
      </c>
      <c r="D82" s="47" t="s">
        <v>42</v>
      </c>
      <c r="E82" s="47" t="s">
        <v>45</v>
      </c>
      <c r="F82" s="47" t="s">
        <v>147</v>
      </c>
    </row>
    <row r="83" spans="1:6" ht="48">
      <c r="A83" s="39">
        <v>79</v>
      </c>
      <c r="B83" s="41" t="s">
        <v>124</v>
      </c>
      <c r="C83" s="51">
        <v>4873700</v>
      </c>
      <c r="D83" s="47" t="s">
        <v>42</v>
      </c>
      <c r="E83" s="47" t="s">
        <v>45</v>
      </c>
      <c r="F83" s="47" t="s">
        <v>147</v>
      </c>
    </row>
    <row r="84" spans="1:6" ht="48">
      <c r="A84" s="39">
        <v>80</v>
      </c>
      <c r="B84" s="41" t="s">
        <v>125</v>
      </c>
      <c r="C84" s="51">
        <v>15853300</v>
      </c>
      <c r="D84" s="47" t="s">
        <v>42</v>
      </c>
      <c r="E84" s="47" t="s">
        <v>45</v>
      </c>
      <c r="F84" s="47" t="s">
        <v>147</v>
      </c>
    </row>
    <row r="85" spans="1:6" ht="48">
      <c r="A85" s="39">
        <v>81</v>
      </c>
      <c r="B85" s="41" t="s">
        <v>127</v>
      </c>
      <c r="C85" s="51">
        <v>5170000</v>
      </c>
      <c r="D85" s="47" t="s">
        <v>42</v>
      </c>
      <c r="E85" s="47" t="s">
        <v>45</v>
      </c>
      <c r="F85" s="47" t="s">
        <v>147</v>
      </c>
    </row>
    <row r="86" spans="1:6" ht="48">
      <c r="A86" s="39">
        <v>82</v>
      </c>
      <c r="B86" s="41" t="s">
        <v>126</v>
      </c>
      <c r="C86" s="51">
        <v>2800000</v>
      </c>
      <c r="D86" s="47" t="s">
        <v>42</v>
      </c>
      <c r="E86" s="47" t="s">
        <v>45</v>
      </c>
      <c r="F86" s="47" t="s">
        <v>147</v>
      </c>
    </row>
    <row r="87" spans="1:6" ht="48">
      <c r="A87" s="39">
        <v>83</v>
      </c>
      <c r="B87" s="41" t="s">
        <v>128</v>
      </c>
      <c r="C87" s="51">
        <v>2616200</v>
      </c>
      <c r="D87" s="47" t="s">
        <v>43</v>
      </c>
      <c r="E87" s="47" t="s">
        <v>45</v>
      </c>
      <c r="F87" s="47" t="s">
        <v>147</v>
      </c>
    </row>
    <row r="88" spans="1:6" ht="48">
      <c r="A88" s="39">
        <v>84</v>
      </c>
      <c r="B88" s="41" t="s">
        <v>129</v>
      </c>
      <c r="C88" s="51">
        <v>3735000</v>
      </c>
      <c r="D88" s="47" t="s">
        <v>43</v>
      </c>
      <c r="E88" s="47" t="s">
        <v>45</v>
      </c>
      <c r="F88" s="47" t="s">
        <v>147</v>
      </c>
    </row>
    <row r="89" spans="1:6" ht="192">
      <c r="A89" s="39">
        <v>85</v>
      </c>
      <c r="B89" s="41" t="s">
        <v>165</v>
      </c>
      <c r="C89" s="51">
        <v>20274200</v>
      </c>
      <c r="D89" s="47" t="s">
        <v>42</v>
      </c>
      <c r="E89" s="47" t="s">
        <v>45</v>
      </c>
      <c r="F89" s="47" t="s">
        <v>18</v>
      </c>
    </row>
    <row r="90" spans="1:6" ht="192">
      <c r="A90" s="39">
        <v>86</v>
      </c>
      <c r="B90" s="41" t="s">
        <v>166</v>
      </c>
      <c r="C90" s="51">
        <v>15125100</v>
      </c>
      <c r="D90" s="47" t="s">
        <v>42</v>
      </c>
      <c r="E90" s="47" t="s">
        <v>45</v>
      </c>
      <c r="F90" s="47" t="s">
        <v>18</v>
      </c>
    </row>
    <row r="91" spans="1:6" ht="168">
      <c r="A91" s="39">
        <v>87</v>
      </c>
      <c r="B91" s="41" t="s">
        <v>132</v>
      </c>
      <c r="C91" s="51">
        <v>130507300</v>
      </c>
      <c r="D91" s="47" t="s">
        <v>44</v>
      </c>
      <c r="E91" s="47" t="s">
        <v>45</v>
      </c>
      <c r="F91" s="47" t="s">
        <v>27</v>
      </c>
    </row>
    <row r="92" spans="1:6" ht="144">
      <c r="A92" s="39">
        <v>88</v>
      </c>
      <c r="B92" s="41" t="s">
        <v>167</v>
      </c>
      <c r="C92" s="51">
        <v>3513700</v>
      </c>
      <c r="D92" s="47" t="s">
        <v>42</v>
      </c>
      <c r="E92" s="47" t="s">
        <v>45</v>
      </c>
      <c r="F92" s="47" t="s">
        <v>27</v>
      </c>
    </row>
    <row r="93" spans="1:6" ht="144">
      <c r="A93" s="39">
        <v>89</v>
      </c>
      <c r="B93" s="41" t="s">
        <v>134</v>
      </c>
      <c r="C93" s="51">
        <v>15170500</v>
      </c>
      <c r="D93" s="47" t="s">
        <v>42</v>
      </c>
      <c r="E93" s="47" t="s">
        <v>45</v>
      </c>
      <c r="F93" s="47" t="s">
        <v>27</v>
      </c>
    </row>
    <row r="94" spans="1:6" ht="155.25" customHeight="1">
      <c r="A94" s="39">
        <v>90</v>
      </c>
      <c r="B94" s="42" t="s">
        <v>135</v>
      </c>
      <c r="C94" s="51">
        <v>13416200</v>
      </c>
      <c r="D94" s="47" t="s">
        <v>43</v>
      </c>
      <c r="E94" s="47" t="s">
        <v>45</v>
      </c>
      <c r="F94" s="47" t="s">
        <v>27</v>
      </c>
    </row>
    <row r="95" spans="1:6" ht="120">
      <c r="A95" s="39">
        <v>91</v>
      </c>
      <c r="B95" s="41" t="s">
        <v>136</v>
      </c>
      <c r="C95" s="51">
        <v>8365700</v>
      </c>
      <c r="D95" s="47" t="s">
        <v>42</v>
      </c>
      <c r="E95" s="47" t="s">
        <v>45</v>
      </c>
      <c r="F95" s="47" t="s">
        <v>27</v>
      </c>
    </row>
    <row r="96" spans="1:6">
      <c r="B96" s="21"/>
      <c r="C96" s="52"/>
    </row>
    <row r="97" spans="2:3">
      <c r="B97" s="21"/>
      <c r="C97" s="52"/>
    </row>
    <row r="98" spans="2:3">
      <c r="B98" s="21"/>
      <c r="C98" s="52"/>
    </row>
    <row r="99" spans="2:3">
      <c r="B99" s="21"/>
      <c r="C99" s="52"/>
    </row>
    <row r="100" spans="2:3">
      <c r="B100" s="21"/>
      <c r="C100" s="52"/>
    </row>
    <row r="101" spans="2:3">
      <c r="B101" s="21"/>
      <c r="C101" s="52"/>
    </row>
    <row r="102" spans="2:3">
      <c r="B102" s="21"/>
      <c r="C102" s="52"/>
    </row>
    <row r="103" spans="2:3">
      <c r="B103" s="21"/>
      <c r="C103" s="52"/>
    </row>
    <row r="104" spans="2:3">
      <c r="B104" s="21"/>
      <c r="C104" s="52"/>
    </row>
    <row r="105" spans="2:3">
      <c r="B105" s="21"/>
      <c r="C105" s="52"/>
    </row>
    <row r="106" spans="2:3">
      <c r="B106" s="21"/>
      <c r="C106" s="52"/>
    </row>
    <row r="107" spans="2:3">
      <c r="B107" s="21"/>
      <c r="C107" s="52"/>
    </row>
    <row r="108" spans="2:3">
      <c r="B108" s="21"/>
      <c r="C108" s="52"/>
    </row>
    <row r="109" spans="2:3">
      <c r="B109" s="21"/>
      <c r="C109" s="52"/>
    </row>
    <row r="110" spans="2:3">
      <c r="B110" s="21"/>
      <c r="C110" s="52"/>
    </row>
    <row r="111" spans="2:3">
      <c r="B111" s="21"/>
      <c r="C111" s="52"/>
    </row>
    <row r="112" spans="2:3">
      <c r="B112" s="21"/>
      <c r="C112" s="52"/>
    </row>
    <row r="113" spans="2:3">
      <c r="B113" s="21"/>
      <c r="C113" s="52"/>
    </row>
    <row r="114" spans="2:3">
      <c r="B114" s="21"/>
      <c r="C114" s="52"/>
    </row>
    <row r="115" spans="2:3">
      <c r="B115" s="21"/>
      <c r="C115" s="52"/>
    </row>
    <row r="116" spans="2:3">
      <c r="B116" s="21"/>
      <c r="C116" s="52"/>
    </row>
    <row r="117" spans="2:3">
      <c r="B117" s="21"/>
      <c r="C117" s="52"/>
    </row>
    <row r="118" spans="2:3">
      <c r="B118" s="21"/>
      <c r="C118" s="52"/>
    </row>
    <row r="119" spans="2:3">
      <c r="B119" s="21"/>
      <c r="C119" s="52"/>
    </row>
    <row r="120" spans="2:3">
      <c r="B120" s="21"/>
      <c r="C120" s="52"/>
    </row>
    <row r="121" spans="2:3">
      <c r="B121" s="21"/>
      <c r="C121" s="52"/>
    </row>
    <row r="122" spans="2:3">
      <c r="B122" s="21"/>
      <c r="C122" s="52"/>
    </row>
    <row r="123" spans="2:3">
      <c r="B123" s="21"/>
      <c r="C123" s="52"/>
    </row>
    <row r="124" spans="2:3">
      <c r="B124" s="21"/>
      <c r="C124" s="52"/>
    </row>
    <row r="125" spans="2:3">
      <c r="B125" s="21"/>
      <c r="C125" s="52"/>
    </row>
    <row r="126" spans="2:3">
      <c r="B126" s="21"/>
      <c r="C126" s="52"/>
    </row>
    <row r="127" spans="2:3">
      <c r="B127" s="21"/>
      <c r="C127" s="52"/>
    </row>
    <row r="128" spans="2:3">
      <c r="B128" s="21"/>
      <c r="C128" s="52"/>
    </row>
    <row r="129" spans="2:3">
      <c r="B129" s="21"/>
      <c r="C129" s="52"/>
    </row>
    <row r="130" spans="2:3">
      <c r="B130" s="21"/>
      <c r="C130" s="52"/>
    </row>
    <row r="131" spans="2:3">
      <c r="B131" s="21"/>
      <c r="C131" s="52"/>
    </row>
    <row r="132" spans="2:3">
      <c r="B132" s="21"/>
      <c r="C132" s="52"/>
    </row>
    <row r="133" spans="2:3">
      <c r="B133" s="21"/>
      <c r="C133" s="52"/>
    </row>
    <row r="134" spans="2:3">
      <c r="B134" s="21"/>
      <c r="C134" s="52"/>
    </row>
    <row r="135" spans="2:3">
      <c r="B135" s="21"/>
      <c r="C135" s="52"/>
    </row>
    <row r="136" spans="2:3">
      <c r="B136" s="21"/>
      <c r="C136" s="52"/>
    </row>
    <row r="137" spans="2:3">
      <c r="B137" s="21"/>
      <c r="C137" s="52"/>
    </row>
    <row r="138" spans="2:3">
      <c r="B138" s="21"/>
      <c r="C138" s="52"/>
    </row>
    <row r="139" spans="2:3">
      <c r="B139" s="21"/>
      <c r="C139" s="52"/>
    </row>
    <row r="140" spans="2:3">
      <c r="B140" s="21"/>
      <c r="C140" s="52"/>
    </row>
    <row r="141" spans="2:3">
      <c r="B141" s="21"/>
      <c r="C141" s="52"/>
    </row>
    <row r="142" spans="2:3">
      <c r="B142" s="21"/>
      <c r="C142" s="52"/>
    </row>
    <row r="143" spans="2:3">
      <c r="B143" s="21"/>
      <c r="C143" s="52"/>
    </row>
    <row r="144" spans="2:3">
      <c r="B144" s="21"/>
      <c r="C144" s="52"/>
    </row>
    <row r="145" spans="2:3">
      <c r="B145" s="21"/>
      <c r="C145" s="52"/>
    </row>
    <row r="146" spans="2:3">
      <c r="B146" s="21"/>
      <c r="C146" s="52"/>
    </row>
    <row r="147" spans="2:3">
      <c r="B147" s="21"/>
      <c r="C147" s="52"/>
    </row>
    <row r="148" spans="2:3">
      <c r="B148" s="21"/>
      <c r="C148" s="52"/>
    </row>
    <row r="149" spans="2:3">
      <c r="B149" s="21"/>
      <c r="C149" s="52"/>
    </row>
    <row r="150" spans="2:3">
      <c r="B150" s="21"/>
      <c r="C150" s="52"/>
    </row>
    <row r="151" spans="2:3">
      <c r="B151" s="21"/>
      <c r="C151" s="52"/>
    </row>
    <row r="152" spans="2:3">
      <c r="B152" s="21"/>
      <c r="C152" s="52"/>
    </row>
    <row r="153" spans="2:3">
      <c r="B153" s="21"/>
      <c r="C153" s="52"/>
    </row>
    <row r="154" spans="2:3">
      <c r="B154" s="21"/>
      <c r="C154" s="52"/>
    </row>
    <row r="155" spans="2:3">
      <c r="B155" s="21"/>
      <c r="C155" s="52"/>
    </row>
    <row r="156" spans="2:3">
      <c r="B156" s="21"/>
      <c r="C156" s="52"/>
    </row>
    <row r="157" spans="2:3">
      <c r="B157" s="21"/>
      <c r="C157" s="52"/>
    </row>
    <row r="158" spans="2:3">
      <c r="B158" s="21"/>
      <c r="C158" s="52"/>
    </row>
    <row r="159" spans="2:3">
      <c r="B159" s="21"/>
      <c r="C159" s="52"/>
    </row>
    <row r="160" spans="2:3">
      <c r="B160" s="21"/>
      <c r="C160" s="52"/>
    </row>
    <row r="161" spans="2:3">
      <c r="B161" s="21"/>
      <c r="C161" s="52"/>
    </row>
    <row r="162" spans="2:3">
      <c r="B162" s="21"/>
      <c r="C162" s="52"/>
    </row>
    <row r="163" spans="2:3">
      <c r="B163" s="21"/>
      <c r="C163" s="52"/>
    </row>
    <row r="164" spans="2:3">
      <c r="B164" s="21"/>
      <c r="C164" s="52"/>
    </row>
    <row r="165" spans="2:3">
      <c r="B165" s="21"/>
      <c r="C165" s="52"/>
    </row>
    <row r="166" spans="2:3">
      <c r="B166" s="21"/>
      <c r="C166" s="52"/>
    </row>
    <row r="167" spans="2:3">
      <c r="B167" s="21"/>
      <c r="C167" s="52"/>
    </row>
    <row r="168" spans="2:3">
      <c r="B168" s="21"/>
      <c r="C168" s="52"/>
    </row>
    <row r="169" spans="2:3">
      <c r="B169" s="21"/>
      <c r="C169" s="52"/>
    </row>
    <row r="170" spans="2:3">
      <c r="B170" s="21"/>
      <c r="C170" s="52"/>
    </row>
    <row r="171" spans="2:3">
      <c r="B171" s="21"/>
      <c r="C171" s="52"/>
    </row>
    <row r="172" spans="2:3">
      <c r="B172" s="21"/>
      <c r="C172" s="52"/>
    </row>
    <row r="173" spans="2:3">
      <c r="B173" s="21"/>
      <c r="C173" s="52"/>
    </row>
    <row r="174" spans="2:3">
      <c r="B174" s="21"/>
      <c r="C174" s="52"/>
    </row>
    <row r="175" spans="2:3">
      <c r="B175" s="21"/>
      <c r="C175" s="52"/>
    </row>
    <row r="176" spans="2:3">
      <c r="B176" s="21"/>
      <c r="C176" s="52"/>
    </row>
    <row r="177" spans="2:3">
      <c r="B177" s="21"/>
      <c r="C177" s="52"/>
    </row>
    <row r="178" spans="2:3">
      <c r="B178" s="21"/>
      <c r="C178" s="52"/>
    </row>
    <row r="179" spans="2:3">
      <c r="B179" s="21"/>
      <c r="C179" s="52"/>
    </row>
    <row r="180" spans="2:3">
      <c r="B180" s="21"/>
      <c r="C180" s="52"/>
    </row>
    <row r="181" spans="2:3">
      <c r="B181" s="21"/>
      <c r="C181" s="52"/>
    </row>
    <row r="182" spans="2:3">
      <c r="B182" s="21"/>
      <c r="C182" s="52"/>
    </row>
    <row r="183" spans="2:3">
      <c r="B183" s="21"/>
      <c r="C183" s="52"/>
    </row>
    <row r="184" spans="2:3">
      <c r="B184" s="21"/>
      <c r="C184" s="52"/>
    </row>
    <row r="185" spans="2:3">
      <c r="B185" s="21"/>
      <c r="C185" s="52"/>
    </row>
    <row r="186" spans="2:3">
      <c r="B186" s="21"/>
      <c r="C186" s="52"/>
    </row>
    <row r="187" spans="2:3">
      <c r="B187" s="21"/>
      <c r="C187" s="52"/>
    </row>
    <row r="188" spans="2:3">
      <c r="B188" s="21"/>
      <c r="C188" s="52"/>
    </row>
    <row r="189" spans="2:3">
      <c r="B189" s="21"/>
      <c r="C189" s="52"/>
    </row>
    <row r="190" spans="2:3">
      <c r="B190" s="21"/>
      <c r="C190" s="52"/>
    </row>
    <row r="191" spans="2:3">
      <c r="B191" s="21"/>
      <c r="C191" s="52"/>
    </row>
    <row r="192" spans="2:3">
      <c r="B192" s="21"/>
      <c r="C192" s="52"/>
    </row>
    <row r="193" spans="2:3">
      <c r="B193" s="21"/>
      <c r="C193" s="52"/>
    </row>
    <row r="194" spans="2:3">
      <c r="B194" s="21"/>
      <c r="C194" s="52"/>
    </row>
    <row r="195" spans="2:3">
      <c r="B195" s="21"/>
      <c r="C195" s="52"/>
    </row>
    <row r="196" spans="2:3">
      <c r="B196" s="21"/>
      <c r="C196" s="52"/>
    </row>
    <row r="197" spans="2:3">
      <c r="B197" s="21"/>
      <c r="C197" s="52"/>
    </row>
    <row r="198" spans="2:3">
      <c r="B198" s="21"/>
      <c r="C198" s="52"/>
    </row>
    <row r="199" spans="2:3">
      <c r="B199" s="21"/>
      <c r="C199" s="52"/>
    </row>
    <row r="200" spans="2:3">
      <c r="B200" s="21"/>
      <c r="C200" s="52"/>
    </row>
    <row r="201" spans="2:3">
      <c r="B201" s="21"/>
      <c r="C201" s="52"/>
    </row>
    <row r="202" spans="2:3">
      <c r="B202" s="21"/>
      <c r="C202" s="52"/>
    </row>
    <row r="203" spans="2:3">
      <c r="B203" s="21"/>
      <c r="C203" s="52"/>
    </row>
    <row r="204" spans="2:3">
      <c r="B204" s="21"/>
      <c r="C204" s="52"/>
    </row>
    <row r="205" spans="2:3">
      <c r="B205" s="21"/>
      <c r="C205" s="52"/>
    </row>
    <row r="206" spans="2:3">
      <c r="B206" s="21"/>
      <c r="C206" s="52"/>
    </row>
    <row r="207" spans="2:3">
      <c r="B207" s="21"/>
      <c r="C207" s="52"/>
    </row>
    <row r="208" spans="2:3">
      <c r="B208" s="21"/>
      <c r="C208" s="52"/>
    </row>
    <row r="209" spans="2:3">
      <c r="B209" s="21"/>
      <c r="C209" s="52"/>
    </row>
    <row r="210" spans="2:3">
      <c r="B210" s="21"/>
      <c r="C210" s="52"/>
    </row>
    <row r="211" spans="2:3">
      <c r="B211" s="21"/>
      <c r="C211" s="52"/>
    </row>
    <row r="212" spans="2:3">
      <c r="B212" s="21"/>
      <c r="C212" s="52"/>
    </row>
    <row r="213" spans="2:3">
      <c r="B213" s="21"/>
      <c r="C213" s="52"/>
    </row>
    <row r="214" spans="2:3">
      <c r="B214" s="21"/>
      <c r="C214" s="52"/>
    </row>
    <row r="215" spans="2:3">
      <c r="B215" s="21"/>
      <c r="C215" s="52"/>
    </row>
    <row r="216" spans="2:3">
      <c r="B216" s="21"/>
      <c r="C216" s="52"/>
    </row>
    <row r="217" spans="2:3">
      <c r="B217" s="21"/>
      <c r="C217" s="52"/>
    </row>
    <row r="218" spans="2:3">
      <c r="B218" s="21"/>
      <c r="C218" s="52"/>
    </row>
    <row r="219" spans="2:3">
      <c r="B219" s="21"/>
      <c r="C219" s="52"/>
    </row>
    <row r="220" spans="2:3">
      <c r="B220" s="21"/>
      <c r="C220" s="52"/>
    </row>
    <row r="221" spans="2:3">
      <c r="B221" s="21"/>
      <c r="C221" s="52"/>
    </row>
    <row r="222" spans="2:3">
      <c r="B222" s="21"/>
      <c r="C222" s="52"/>
    </row>
    <row r="223" spans="2:3">
      <c r="B223" s="21"/>
      <c r="C223" s="52"/>
    </row>
    <row r="224" spans="2:3">
      <c r="B224" s="21"/>
      <c r="C224" s="52"/>
    </row>
    <row r="225" spans="2:3">
      <c r="B225" s="21"/>
      <c r="C225" s="52"/>
    </row>
    <row r="226" spans="2:3">
      <c r="B226" s="21"/>
      <c r="C226" s="52"/>
    </row>
    <row r="227" spans="2:3">
      <c r="B227" s="21"/>
      <c r="C227" s="52"/>
    </row>
    <row r="228" spans="2:3">
      <c r="B228" s="21"/>
      <c r="C228" s="52"/>
    </row>
    <row r="229" spans="2:3">
      <c r="B229" s="21"/>
      <c r="C229" s="52"/>
    </row>
    <row r="230" spans="2:3">
      <c r="B230" s="21"/>
      <c r="C230" s="52"/>
    </row>
    <row r="231" spans="2:3">
      <c r="B231" s="21"/>
      <c r="C231" s="52"/>
    </row>
    <row r="232" spans="2:3">
      <c r="B232" s="21"/>
      <c r="C232" s="52"/>
    </row>
    <row r="233" spans="2:3">
      <c r="B233" s="21"/>
      <c r="C233" s="52"/>
    </row>
    <row r="234" spans="2:3">
      <c r="B234" s="21"/>
      <c r="C234" s="52"/>
    </row>
    <row r="235" spans="2:3">
      <c r="B235" s="21"/>
      <c r="C235" s="52"/>
    </row>
    <row r="236" spans="2:3">
      <c r="B236" s="21"/>
      <c r="C236" s="52"/>
    </row>
    <row r="237" spans="2:3">
      <c r="B237" s="21"/>
      <c r="C237" s="52"/>
    </row>
    <row r="238" spans="2:3">
      <c r="B238" s="21"/>
      <c r="C238" s="52"/>
    </row>
    <row r="239" spans="2:3">
      <c r="B239" s="21"/>
      <c r="C239" s="52"/>
    </row>
    <row r="240" spans="2:3">
      <c r="B240" s="21"/>
      <c r="C240" s="52"/>
    </row>
    <row r="241" spans="2:3">
      <c r="B241" s="21"/>
      <c r="C241" s="52"/>
    </row>
    <row r="242" spans="2:3">
      <c r="B242" s="21"/>
      <c r="C242" s="52"/>
    </row>
    <row r="243" spans="2:3">
      <c r="B243" s="21"/>
      <c r="C243" s="52"/>
    </row>
    <row r="244" spans="2:3">
      <c r="B244" s="21"/>
      <c r="C244" s="52"/>
    </row>
    <row r="245" spans="2:3">
      <c r="B245" s="21"/>
      <c r="C245" s="52"/>
    </row>
    <row r="246" spans="2:3">
      <c r="B246" s="21"/>
      <c r="C246" s="52"/>
    </row>
    <row r="247" spans="2:3">
      <c r="B247" s="21"/>
      <c r="C247" s="52"/>
    </row>
    <row r="248" spans="2:3">
      <c r="B248" s="21"/>
      <c r="C248" s="52"/>
    </row>
    <row r="249" spans="2:3">
      <c r="B249" s="21"/>
      <c r="C249" s="52"/>
    </row>
    <row r="250" spans="2:3">
      <c r="B250" s="21"/>
      <c r="C250" s="52"/>
    </row>
    <row r="251" spans="2:3">
      <c r="B251" s="21"/>
      <c r="C251" s="52"/>
    </row>
    <row r="252" spans="2:3">
      <c r="B252" s="21"/>
      <c r="C252" s="52"/>
    </row>
    <row r="253" spans="2:3">
      <c r="B253" s="21"/>
      <c r="C253" s="52"/>
    </row>
    <row r="254" spans="2:3">
      <c r="B254" s="21"/>
      <c r="C254" s="52"/>
    </row>
    <row r="255" spans="2:3">
      <c r="B255" s="21"/>
      <c r="C255" s="52"/>
    </row>
    <row r="256" spans="2:3">
      <c r="B256" s="21"/>
      <c r="C256" s="52"/>
    </row>
    <row r="257" spans="2:3">
      <c r="B257" s="21"/>
      <c r="C257" s="52"/>
    </row>
    <row r="258" spans="2:3">
      <c r="B258" s="21"/>
      <c r="C258" s="52"/>
    </row>
    <row r="259" spans="2:3">
      <c r="B259" s="21"/>
      <c r="C259" s="52"/>
    </row>
    <row r="260" spans="2:3">
      <c r="B260" s="21"/>
      <c r="C260" s="52"/>
    </row>
    <row r="261" spans="2:3">
      <c r="B261" s="21"/>
      <c r="C261" s="52"/>
    </row>
    <row r="262" spans="2:3">
      <c r="B262" s="21"/>
      <c r="C262" s="52"/>
    </row>
    <row r="263" spans="2:3">
      <c r="B263" s="21"/>
      <c r="C263" s="52"/>
    </row>
    <row r="264" spans="2:3">
      <c r="B264" s="21"/>
      <c r="C264" s="52"/>
    </row>
    <row r="265" spans="2:3">
      <c r="B265" s="21"/>
      <c r="C265" s="52"/>
    </row>
    <row r="266" spans="2:3">
      <c r="B266" s="21"/>
      <c r="C266" s="52"/>
    </row>
    <row r="267" spans="2:3">
      <c r="B267" s="21"/>
      <c r="C267" s="52"/>
    </row>
    <row r="268" spans="2:3">
      <c r="B268" s="21"/>
      <c r="C268" s="52"/>
    </row>
    <row r="269" spans="2:3">
      <c r="B269" s="21"/>
      <c r="C269" s="52"/>
    </row>
    <row r="270" spans="2:3">
      <c r="B270" s="21"/>
      <c r="C270" s="52"/>
    </row>
    <row r="271" spans="2:3">
      <c r="B271" s="21"/>
      <c r="C271" s="52"/>
    </row>
    <row r="272" spans="2:3">
      <c r="B272" s="21"/>
      <c r="C272" s="52"/>
    </row>
    <row r="273" spans="2:3">
      <c r="B273" s="21"/>
      <c r="C273" s="52"/>
    </row>
    <row r="274" spans="2:3">
      <c r="B274" s="21"/>
      <c r="C274" s="52"/>
    </row>
    <row r="275" spans="2:3">
      <c r="B275" s="21"/>
      <c r="C275" s="52"/>
    </row>
    <row r="276" spans="2:3">
      <c r="B276" s="21"/>
      <c r="C276" s="52"/>
    </row>
    <row r="277" spans="2:3">
      <c r="B277" s="21"/>
      <c r="C277" s="52"/>
    </row>
    <row r="278" spans="2:3">
      <c r="B278" s="21"/>
      <c r="C278" s="52"/>
    </row>
    <row r="279" spans="2:3">
      <c r="B279" s="21"/>
      <c r="C279" s="52"/>
    </row>
    <row r="280" spans="2:3">
      <c r="B280" s="21"/>
      <c r="C280" s="52"/>
    </row>
    <row r="281" spans="2:3">
      <c r="B281" s="21"/>
      <c r="C281" s="52"/>
    </row>
    <row r="282" spans="2:3">
      <c r="B282" s="21"/>
      <c r="C282" s="52"/>
    </row>
    <row r="283" spans="2:3">
      <c r="B283" s="21"/>
      <c r="C283" s="52"/>
    </row>
    <row r="284" spans="2:3">
      <c r="B284" s="21"/>
      <c r="C284" s="52"/>
    </row>
    <row r="285" spans="2:3">
      <c r="B285" s="21"/>
      <c r="C285" s="52"/>
    </row>
    <row r="286" spans="2:3">
      <c r="B286" s="21"/>
      <c r="C286" s="52"/>
    </row>
    <row r="287" spans="2:3">
      <c r="B287" s="21"/>
      <c r="C287" s="52"/>
    </row>
    <row r="288" spans="2:3">
      <c r="B288" s="21"/>
      <c r="C288" s="52"/>
    </row>
    <row r="289" spans="2:3">
      <c r="B289" s="21"/>
      <c r="C289" s="52"/>
    </row>
    <row r="290" spans="2:3">
      <c r="B290" s="21"/>
      <c r="C290" s="52"/>
    </row>
    <row r="291" spans="2:3">
      <c r="B291" s="21"/>
      <c r="C291" s="52"/>
    </row>
    <row r="292" spans="2:3">
      <c r="B292" s="21"/>
      <c r="C292" s="52"/>
    </row>
    <row r="293" spans="2:3">
      <c r="B293" s="21"/>
      <c r="C293" s="52"/>
    </row>
    <row r="294" spans="2:3">
      <c r="B294" s="21"/>
      <c r="C294" s="52"/>
    </row>
    <row r="295" spans="2:3">
      <c r="B295" s="21"/>
      <c r="C295" s="52"/>
    </row>
    <row r="296" spans="2:3">
      <c r="B296" s="21"/>
      <c r="C296" s="52"/>
    </row>
    <row r="297" spans="2:3">
      <c r="B297" s="21"/>
      <c r="C297" s="52"/>
    </row>
    <row r="298" spans="2:3">
      <c r="B298" s="21"/>
      <c r="C298" s="52"/>
    </row>
    <row r="299" spans="2:3">
      <c r="B299" s="21"/>
      <c r="C299" s="52"/>
    </row>
    <row r="300" spans="2:3">
      <c r="B300" s="21"/>
      <c r="C300" s="52"/>
    </row>
    <row r="301" spans="2:3">
      <c r="B301" s="21"/>
      <c r="C301" s="52"/>
    </row>
    <row r="302" spans="2:3">
      <c r="B302" s="21"/>
      <c r="C302" s="52"/>
    </row>
    <row r="303" spans="2:3">
      <c r="B303" s="21"/>
      <c r="C303" s="52"/>
    </row>
    <row r="304" spans="2:3">
      <c r="B304" s="21"/>
      <c r="C304" s="52"/>
    </row>
    <row r="305" spans="2:3">
      <c r="B305" s="21"/>
      <c r="C305" s="52"/>
    </row>
    <row r="306" spans="2:3">
      <c r="B306" s="21"/>
      <c r="C306" s="52"/>
    </row>
    <row r="307" spans="2:3">
      <c r="B307" s="21"/>
      <c r="C307" s="52"/>
    </row>
    <row r="308" spans="2:3">
      <c r="B308" s="21"/>
      <c r="C308" s="52"/>
    </row>
    <row r="309" spans="2:3">
      <c r="B309" s="21"/>
      <c r="C309" s="52"/>
    </row>
    <row r="310" spans="2:3">
      <c r="B310" s="21"/>
      <c r="C310" s="52"/>
    </row>
    <row r="311" spans="2:3">
      <c r="B311" s="21"/>
      <c r="C311" s="52"/>
    </row>
    <row r="312" spans="2:3">
      <c r="B312" s="21"/>
      <c r="C312" s="52"/>
    </row>
    <row r="313" spans="2:3">
      <c r="B313" s="21"/>
      <c r="C313" s="52"/>
    </row>
    <row r="314" spans="2:3">
      <c r="B314" s="21"/>
      <c r="C314" s="52"/>
    </row>
    <row r="315" spans="2:3">
      <c r="B315" s="21"/>
      <c r="C315" s="52"/>
    </row>
    <row r="316" spans="2:3">
      <c r="B316" s="21"/>
      <c r="C316" s="52"/>
    </row>
    <row r="317" spans="2:3">
      <c r="B317" s="21"/>
      <c r="C317" s="52"/>
    </row>
    <row r="318" spans="2:3">
      <c r="B318" s="21"/>
      <c r="C318" s="52"/>
    </row>
    <row r="319" spans="2:3">
      <c r="B319" s="21"/>
      <c r="C319" s="52"/>
    </row>
    <row r="320" spans="2:3">
      <c r="B320" s="21"/>
      <c r="C320" s="52"/>
    </row>
    <row r="321" spans="2:3">
      <c r="B321" s="21"/>
      <c r="C321" s="52"/>
    </row>
    <row r="322" spans="2:3">
      <c r="B322" s="21"/>
      <c r="C322" s="52"/>
    </row>
    <row r="323" spans="2:3">
      <c r="B323" s="21"/>
      <c r="C323" s="52"/>
    </row>
    <row r="324" spans="2:3">
      <c r="B324" s="21"/>
      <c r="C324" s="52"/>
    </row>
    <row r="325" spans="2:3">
      <c r="B325" s="21"/>
      <c r="C325" s="52"/>
    </row>
    <row r="326" spans="2:3">
      <c r="B326" s="21"/>
      <c r="C326" s="52"/>
    </row>
    <row r="327" spans="2:3">
      <c r="B327" s="21"/>
      <c r="C327" s="52"/>
    </row>
    <row r="328" spans="2:3">
      <c r="B328" s="21"/>
      <c r="C328" s="52"/>
    </row>
    <row r="329" spans="2:3">
      <c r="B329" s="21"/>
      <c r="C329" s="52"/>
    </row>
    <row r="330" spans="2:3">
      <c r="B330" s="21"/>
      <c r="C330" s="52"/>
    </row>
    <row r="331" spans="2:3">
      <c r="B331" s="21"/>
      <c r="C331" s="52"/>
    </row>
    <row r="332" spans="2:3">
      <c r="B332" s="21"/>
      <c r="C332" s="52"/>
    </row>
    <row r="333" spans="2:3">
      <c r="B333" s="21"/>
      <c r="C333" s="52"/>
    </row>
    <row r="334" spans="2:3">
      <c r="B334" s="21"/>
      <c r="C334" s="52"/>
    </row>
    <row r="335" spans="2:3">
      <c r="B335" s="21"/>
      <c r="C335" s="52"/>
    </row>
    <row r="336" spans="2:3">
      <c r="B336" s="21"/>
      <c r="C336" s="52"/>
    </row>
    <row r="337" spans="2:3">
      <c r="B337" s="21"/>
      <c r="C337" s="52"/>
    </row>
    <row r="338" spans="2:3">
      <c r="B338" s="21"/>
      <c r="C338" s="52"/>
    </row>
    <row r="339" spans="2:3">
      <c r="B339" s="21"/>
      <c r="C339" s="52"/>
    </row>
    <row r="340" spans="2:3">
      <c r="B340" s="21"/>
      <c r="C340" s="52"/>
    </row>
    <row r="341" spans="2:3">
      <c r="B341" s="21"/>
      <c r="C341" s="52"/>
    </row>
    <row r="342" spans="2:3">
      <c r="B342" s="21"/>
      <c r="C342" s="52"/>
    </row>
    <row r="343" spans="2:3">
      <c r="B343" s="21"/>
      <c r="C343" s="52"/>
    </row>
    <row r="344" spans="2:3">
      <c r="B344" s="21"/>
      <c r="C344" s="52"/>
    </row>
    <row r="345" spans="2:3">
      <c r="B345" s="21"/>
      <c r="C345" s="52"/>
    </row>
    <row r="346" spans="2:3">
      <c r="B346" s="21"/>
      <c r="C346" s="52"/>
    </row>
    <row r="347" spans="2:3">
      <c r="B347" s="21"/>
      <c r="C347" s="52"/>
    </row>
    <row r="348" spans="2:3">
      <c r="B348" s="21"/>
      <c r="C348" s="52"/>
    </row>
    <row r="349" spans="2:3">
      <c r="B349" s="21"/>
      <c r="C349" s="52"/>
    </row>
    <row r="350" spans="2:3">
      <c r="B350" s="21"/>
      <c r="C350" s="52"/>
    </row>
    <row r="351" spans="2:3">
      <c r="B351" s="21"/>
      <c r="C351" s="52"/>
    </row>
    <row r="352" spans="2:3">
      <c r="B352" s="21"/>
      <c r="C352" s="52"/>
    </row>
    <row r="353" spans="2:3">
      <c r="B353" s="21"/>
      <c r="C353" s="52"/>
    </row>
    <row r="354" spans="2:3">
      <c r="B354" s="21"/>
      <c r="C354" s="52"/>
    </row>
    <row r="355" spans="2:3">
      <c r="B355" s="21"/>
      <c r="C355" s="52"/>
    </row>
    <row r="356" spans="2:3">
      <c r="B356" s="21"/>
      <c r="C356" s="52"/>
    </row>
    <row r="357" spans="2:3">
      <c r="B357" s="21"/>
      <c r="C357" s="52"/>
    </row>
    <row r="358" spans="2:3">
      <c r="B358" s="21"/>
      <c r="C358" s="52"/>
    </row>
    <row r="359" spans="2:3">
      <c r="B359" s="21"/>
      <c r="C359" s="52"/>
    </row>
    <row r="360" spans="2:3">
      <c r="B360" s="21"/>
      <c r="C360" s="52"/>
    </row>
    <row r="361" spans="2:3">
      <c r="B361" s="21"/>
      <c r="C361" s="52"/>
    </row>
    <row r="362" spans="2:3">
      <c r="B362" s="21"/>
      <c r="C362" s="52"/>
    </row>
    <row r="363" spans="2:3">
      <c r="B363" s="21"/>
      <c r="C363" s="52"/>
    </row>
    <row r="364" spans="2:3">
      <c r="B364" s="21"/>
      <c r="C364" s="52"/>
    </row>
    <row r="365" spans="2:3">
      <c r="B365" s="21"/>
      <c r="C365" s="52"/>
    </row>
    <row r="366" spans="2:3">
      <c r="B366" s="21"/>
      <c r="C366" s="52"/>
    </row>
    <row r="367" spans="2:3">
      <c r="B367" s="21"/>
      <c r="C367" s="52"/>
    </row>
    <row r="368" spans="2:3">
      <c r="B368" s="21"/>
      <c r="C368" s="52"/>
    </row>
    <row r="369" spans="2:3">
      <c r="B369" s="21"/>
      <c r="C369" s="52"/>
    </row>
    <row r="370" spans="2:3">
      <c r="B370" s="21"/>
      <c r="C370" s="52"/>
    </row>
    <row r="371" spans="2:3">
      <c r="B371" s="21"/>
      <c r="C371" s="52"/>
    </row>
    <row r="372" spans="2:3">
      <c r="B372" s="21"/>
      <c r="C372" s="52"/>
    </row>
    <row r="373" spans="2:3">
      <c r="B373" s="21"/>
      <c r="C373" s="52"/>
    </row>
    <row r="374" spans="2:3">
      <c r="B374" s="21"/>
      <c r="C374" s="52"/>
    </row>
    <row r="375" spans="2:3">
      <c r="B375" s="21"/>
      <c r="C375" s="52"/>
    </row>
    <row r="376" spans="2:3">
      <c r="B376" s="21"/>
      <c r="C376" s="52"/>
    </row>
    <row r="377" spans="2:3">
      <c r="B377" s="21"/>
      <c r="C377" s="52"/>
    </row>
    <row r="378" spans="2:3">
      <c r="B378" s="21"/>
      <c r="C378" s="52"/>
    </row>
    <row r="379" spans="2:3">
      <c r="B379" s="21"/>
      <c r="C379" s="52"/>
    </row>
    <row r="380" spans="2:3">
      <c r="B380" s="21"/>
      <c r="C380" s="52"/>
    </row>
    <row r="381" spans="2:3">
      <c r="B381" s="21"/>
      <c r="C381" s="52"/>
    </row>
    <row r="382" spans="2:3">
      <c r="B382" s="21"/>
      <c r="C382" s="52"/>
    </row>
    <row r="383" spans="2:3">
      <c r="B383" s="21"/>
      <c r="C383" s="52"/>
    </row>
    <row r="384" spans="2:3">
      <c r="B384" s="21"/>
      <c r="C384" s="52"/>
    </row>
    <row r="385" spans="2:3">
      <c r="B385" s="21"/>
      <c r="C385" s="52"/>
    </row>
    <row r="386" spans="2:3">
      <c r="B386" s="21"/>
      <c r="C386" s="52"/>
    </row>
    <row r="387" spans="2:3">
      <c r="B387" s="21"/>
      <c r="C387" s="52"/>
    </row>
    <row r="388" spans="2:3">
      <c r="B388" s="21"/>
      <c r="C388" s="52"/>
    </row>
    <row r="389" spans="2:3">
      <c r="B389" s="21"/>
      <c r="C389" s="52"/>
    </row>
    <row r="390" spans="2:3">
      <c r="B390" s="21"/>
      <c r="C390" s="52"/>
    </row>
    <row r="391" spans="2:3">
      <c r="B391" s="21"/>
      <c r="C391" s="52"/>
    </row>
    <row r="392" spans="2:3">
      <c r="B392" s="21"/>
      <c r="C392" s="52"/>
    </row>
    <row r="393" spans="2:3">
      <c r="B393" s="21"/>
      <c r="C393" s="52"/>
    </row>
    <row r="394" spans="2:3">
      <c r="B394" s="21"/>
      <c r="C394" s="52"/>
    </row>
    <row r="395" spans="2:3">
      <c r="B395" s="21"/>
      <c r="C395" s="52"/>
    </row>
    <row r="396" spans="2:3">
      <c r="B396" s="21"/>
      <c r="C396" s="52"/>
    </row>
    <row r="397" spans="2:3">
      <c r="B397" s="21"/>
      <c r="C397" s="52"/>
    </row>
    <row r="398" spans="2:3">
      <c r="B398" s="21"/>
      <c r="C398" s="52"/>
    </row>
    <row r="399" spans="2:3">
      <c r="B399" s="21"/>
      <c r="C399" s="52"/>
    </row>
    <row r="400" spans="2:3">
      <c r="B400" s="21"/>
      <c r="C400" s="52"/>
    </row>
    <row r="401" spans="2:3">
      <c r="B401" s="21"/>
      <c r="C401" s="52"/>
    </row>
    <row r="402" spans="2:3">
      <c r="B402" s="21"/>
      <c r="C402" s="52"/>
    </row>
    <row r="403" spans="2:3">
      <c r="B403" s="21"/>
      <c r="C403" s="52"/>
    </row>
    <row r="404" spans="2:3">
      <c r="B404" s="21"/>
      <c r="C404" s="52"/>
    </row>
    <row r="405" spans="2:3">
      <c r="B405" s="21"/>
      <c r="C405" s="52"/>
    </row>
    <row r="406" spans="2:3">
      <c r="B406" s="21"/>
      <c r="C406" s="52"/>
    </row>
    <row r="407" spans="2:3">
      <c r="B407" s="21"/>
      <c r="C407" s="52"/>
    </row>
    <row r="408" spans="2:3">
      <c r="B408" s="21"/>
      <c r="C408" s="52"/>
    </row>
    <row r="409" spans="2:3">
      <c r="B409" s="21"/>
      <c r="C409" s="52"/>
    </row>
    <row r="410" spans="2:3">
      <c r="B410" s="21"/>
      <c r="C410" s="52"/>
    </row>
    <row r="411" spans="2:3">
      <c r="B411" s="21"/>
      <c r="C411" s="52"/>
    </row>
    <row r="412" spans="2:3">
      <c r="B412" s="21"/>
      <c r="C412" s="52"/>
    </row>
    <row r="413" spans="2:3">
      <c r="B413" s="21"/>
      <c r="C413" s="52"/>
    </row>
    <row r="414" spans="2:3">
      <c r="B414" s="21"/>
      <c r="C414" s="52"/>
    </row>
    <row r="415" spans="2:3">
      <c r="B415" s="21"/>
      <c r="C415" s="52"/>
    </row>
    <row r="416" spans="2:3">
      <c r="B416" s="21"/>
      <c r="C416" s="52"/>
    </row>
    <row r="417" spans="2:3">
      <c r="B417" s="21"/>
      <c r="C417" s="52"/>
    </row>
    <row r="418" spans="2:3">
      <c r="B418" s="21"/>
      <c r="C418" s="52"/>
    </row>
    <row r="419" spans="2:3">
      <c r="B419" s="21"/>
      <c r="C419" s="52"/>
    </row>
  </sheetData>
  <mergeCells count="2">
    <mergeCell ref="A1:F1"/>
    <mergeCell ref="A2:F2"/>
  </mergeCells>
  <dataValidations count="1">
    <dataValidation type="list" allowBlank="1" showInputMessage="1" showErrorMessage="1" sqref="D5:D95" xr:uid="{EF7B99F8-EBCF-443F-A212-2ECFAA6774A0}">
      <formula1>$K$4:$K$7</formula1>
    </dataValidation>
  </dataValidations>
  <printOptions horizontalCentered="1"/>
  <pageMargins left="0.43307086614173229" right="0.43307086614173229" top="0.51181102362204722" bottom="0.59055118110236227" header="0" footer="0.31496062992125984"/>
  <pageSetup paperSize="9" scale="66" fitToHeight="0" orientation="landscape" r:id="rId1"/>
  <headerFooter>
    <oddFooter>&amp;L&amp;"TH SarabunPSK,Regular"&amp;16&amp;P--&amp;N&amp;R&amp;"TH SarabunPSK,Regular"&amp;16สถาบันพระบรมราชชนก กองยุทธศาสตร์ ข้อมูล ณ วันที่ 22 กรกฎาคม 2565</oddFooter>
  </headerFooter>
  <rowBreaks count="1" manualBreakCount="1">
    <brk id="340" min="1" max="11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0337-BD9A-4BC6-B5EF-192E103B036C}">
  <sheetPr>
    <pageSetUpPr fitToPage="1"/>
  </sheetPr>
  <dimension ref="A1:H509"/>
  <sheetViews>
    <sheetView topLeftCell="A50" zoomScaleNormal="100" zoomScaleSheetLayoutView="70" workbookViewId="0">
      <selection activeCell="A58" sqref="A58"/>
    </sheetView>
  </sheetViews>
  <sheetFormatPr defaultColWidth="9" defaultRowHeight="24"/>
  <cols>
    <col min="1" max="1" width="97.140625" style="3" customWidth="1"/>
    <col min="2" max="2" width="20.42578125" style="3" customWidth="1"/>
    <col min="3" max="3" width="18.42578125" style="3" customWidth="1"/>
    <col min="4" max="4" width="14.42578125" style="3" customWidth="1"/>
    <col min="5" max="5" width="15.42578125" style="3" customWidth="1"/>
    <col min="6" max="6" width="12" style="3" customWidth="1"/>
    <col min="7" max="7" width="11.85546875" style="3" bestFit="1" customWidth="1"/>
    <col min="8" max="8" width="31.140625" style="3" customWidth="1"/>
    <col min="9" max="11" width="9" style="3"/>
    <col min="12" max="12" width="13.42578125" style="3" bestFit="1" customWidth="1"/>
    <col min="13" max="13" width="14.42578125" style="3" bestFit="1" customWidth="1"/>
    <col min="14" max="14" width="13.42578125" style="3" customWidth="1"/>
    <col min="15" max="15" width="12" style="3" bestFit="1" customWidth="1"/>
    <col min="16" max="16384" width="9" style="3"/>
  </cols>
  <sheetData>
    <row r="1" spans="1:8">
      <c r="A1" s="107" t="s">
        <v>0</v>
      </c>
      <c r="B1" s="107"/>
      <c r="C1" s="2"/>
    </row>
    <row r="2" spans="1:8">
      <c r="A2" s="107" t="s">
        <v>40</v>
      </c>
      <c r="B2" s="107"/>
      <c r="C2" s="6"/>
    </row>
    <row r="3" spans="1:8">
      <c r="A3" s="107" t="s">
        <v>41</v>
      </c>
      <c r="B3" s="107"/>
      <c r="C3" s="6"/>
    </row>
    <row r="4" spans="1:8">
      <c r="A4" s="7"/>
      <c r="B4" s="8"/>
      <c r="C4" s="5"/>
    </row>
    <row r="5" spans="1:8">
      <c r="A5" s="9" t="s">
        <v>1</v>
      </c>
      <c r="B5" s="10" t="s">
        <v>2</v>
      </c>
      <c r="C5" s="11"/>
      <c r="G5" s="8"/>
      <c r="H5" s="4"/>
    </row>
    <row r="6" spans="1:8">
      <c r="A6" s="9" t="s">
        <v>3</v>
      </c>
      <c r="B6" s="12">
        <f>B7+B21+B34</f>
        <v>258167900</v>
      </c>
      <c r="C6" s="14"/>
      <c r="D6" s="13"/>
      <c r="G6" s="8"/>
      <c r="H6" s="1"/>
    </row>
    <row r="7" spans="1:8">
      <c r="A7" s="15" t="s">
        <v>4</v>
      </c>
      <c r="B7" s="16">
        <f>SUM(B8:B20)</f>
        <v>51795200</v>
      </c>
    </row>
    <row r="8" spans="1:8" ht="48">
      <c r="A8" s="17" t="s">
        <v>5</v>
      </c>
      <c r="B8" s="18">
        <v>1778700</v>
      </c>
    </row>
    <row r="9" spans="1:8" ht="72">
      <c r="A9" s="17" t="s">
        <v>6</v>
      </c>
      <c r="B9" s="18">
        <v>1557800</v>
      </c>
    </row>
    <row r="10" spans="1:8" ht="48">
      <c r="A10" s="17" t="s">
        <v>7</v>
      </c>
      <c r="B10" s="18">
        <v>543800</v>
      </c>
    </row>
    <row r="11" spans="1:8" ht="48">
      <c r="A11" s="17" t="s">
        <v>8</v>
      </c>
      <c r="B11" s="18">
        <v>4177000</v>
      </c>
    </row>
    <row r="12" spans="1:8" ht="48">
      <c r="A12" s="17" t="s">
        <v>9</v>
      </c>
      <c r="B12" s="18">
        <v>2409700</v>
      </c>
    </row>
    <row r="13" spans="1:8" ht="48">
      <c r="A13" s="17" t="s">
        <v>10</v>
      </c>
      <c r="B13" s="18">
        <v>3080000</v>
      </c>
    </row>
    <row r="14" spans="1:8" ht="48">
      <c r="A14" s="17" t="s">
        <v>11</v>
      </c>
      <c r="B14" s="18">
        <v>3200000</v>
      </c>
    </row>
    <row r="15" spans="1:8" ht="72">
      <c r="A15" s="17" t="s">
        <v>12</v>
      </c>
      <c r="B15" s="18">
        <v>4873700</v>
      </c>
    </row>
    <row r="16" spans="1:8" ht="48">
      <c r="A16" s="17" t="s">
        <v>13</v>
      </c>
      <c r="B16" s="18">
        <v>15853300</v>
      </c>
    </row>
    <row r="17" spans="1:2" ht="48">
      <c r="A17" s="17" t="s">
        <v>14</v>
      </c>
      <c r="B17" s="18">
        <v>5170000</v>
      </c>
    </row>
    <row r="18" spans="1:2" ht="48">
      <c r="A18" s="17" t="s">
        <v>15</v>
      </c>
      <c r="B18" s="18">
        <v>2800000</v>
      </c>
    </row>
    <row r="19" spans="1:2" ht="48">
      <c r="A19" s="17" t="s">
        <v>16</v>
      </c>
      <c r="B19" s="18">
        <v>2616200</v>
      </c>
    </row>
    <row r="20" spans="1:2" ht="48">
      <c r="A20" s="17" t="s">
        <v>17</v>
      </c>
      <c r="B20" s="18">
        <v>3735000</v>
      </c>
    </row>
    <row r="21" spans="1:2">
      <c r="A21" s="19" t="s">
        <v>18</v>
      </c>
      <c r="B21" s="20">
        <f>B22+B28</f>
        <v>35399300</v>
      </c>
    </row>
    <row r="22" spans="1:2" ht="72">
      <c r="A22" s="17" t="s">
        <v>19</v>
      </c>
      <c r="B22" s="22">
        <v>20274200</v>
      </c>
    </row>
    <row r="23" spans="1:2">
      <c r="A23" s="23" t="s">
        <v>20</v>
      </c>
      <c r="B23" s="22">
        <v>72407700</v>
      </c>
    </row>
    <row r="24" spans="1:2">
      <c r="A24" s="24" t="s">
        <v>21</v>
      </c>
      <c r="B24" s="22">
        <v>13033400</v>
      </c>
    </row>
    <row r="25" spans="1:2">
      <c r="A25" s="23" t="s">
        <v>22</v>
      </c>
      <c r="B25" s="22">
        <v>7240800</v>
      </c>
    </row>
    <row r="26" spans="1:2">
      <c r="A26" s="23" t="s">
        <v>23</v>
      </c>
      <c r="B26" s="22">
        <v>20274200</v>
      </c>
    </row>
    <row r="27" spans="1:2">
      <c r="A27" s="23" t="s">
        <v>24</v>
      </c>
      <c r="B27" s="22">
        <v>31859300</v>
      </c>
    </row>
    <row r="28" spans="1:2" ht="72">
      <c r="A28" s="17" t="s">
        <v>25</v>
      </c>
      <c r="B28" s="22">
        <v>15125100</v>
      </c>
    </row>
    <row r="29" spans="1:2">
      <c r="A29" s="23" t="s">
        <v>20</v>
      </c>
      <c r="B29" s="22">
        <v>114600000</v>
      </c>
    </row>
    <row r="30" spans="1:2">
      <c r="A30" s="23" t="s">
        <v>26</v>
      </c>
      <c r="B30" s="25">
        <v>25526000</v>
      </c>
    </row>
    <row r="31" spans="1:2">
      <c r="A31" s="23" t="s">
        <v>21</v>
      </c>
      <c r="B31" s="25">
        <v>5188900</v>
      </c>
    </row>
    <row r="32" spans="1:2">
      <c r="A32" s="23" t="s">
        <v>23</v>
      </c>
      <c r="B32" s="22">
        <v>15125100</v>
      </c>
    </row>
    <row r="33" spans="1:2">
      <c r="A33" s="23" t="s">
        <v>24</v>
      </c>
      <c r="B33" s="22">
        <v>68760000</v>
      </c>
    </row>
    <row r="34" spans="1:2">
      <c r="A34" s="26" t="s">
        <v>27</v>
      </c>
      <c r="B34" s="20">
        <f>B35+B40+B44+B49+B53</f>
        <v>170973400</v>
      </c>
    </row>
    <row r="35" spans="1:2" ht="72">
      <c r="A35" s="17" t="s">
        <v>28</v>
      </c>
      <c r="B35" s="27">
        <v>130507300</v>
      </c>
    </row>
    <row r="36" spans="1:2">
      <c r="A36" s="23" t="s">
        <v>20</v>
      </c>
      <c r="B36" s="25">
        <v>652536400</v>
      </c>
    </row>
    <row r="37" spans="1:2">
      <c r="A37" s="23" t="s">
        <v>23</v>
      </c>
      <c r="B37" s="25">
        <v>130507300</v>
      </c>
    </row>
    <row r="38" spans="1:2">
      <c r="A38" s="23" t="s">
        <v>24</v>
      </c>
      <c r="B38" s="25">
        <v>261014600</v>
      </c>
    </row>
    <row r="39" spans="1:2">
      <c r="A39" s="28" t="s">
        <v>29</v>
      </c>
      <c r="B39" s="25">
        <v>261014500</v>
      </c>
    </row>
    <row r="40" spans="1:2" ht="72">
      <c r="A40" s="17" t="s">
        <v>30</v>
      </c>
      <c r="B40" s="18">
        <v>3513700</v>
      </c>
    </row>
    <row r="41" spans="1:2">
      <c r="A41" s="23" t="s">
        <v>20</v>
      </c>
      <c r="B41" s="18">
        <v>15276700</v>
      </c>
    </row>
    <row r="42" spans="1:2">
      <c r="A42" s="23" t="s">
        <v>23</v>
      </c>
      <c r="B42" s="25">
        <v>3513700</v>
      </c>
    </row>
    <row r="43" spans="1:2">
      <c r="A43" s="23" t="s">
        <v>24</v>
      </c>
      <c r="B43" s="25">
        <v>11763000</v>
      </c>
    </row>
    <row r="44" spans="1:2" ht="48">
      <c r="A44" s="17" t="s">
        <v>31</v>
      </c>
      <c r="B44" s="29">
        <v>15170500</v>
      </c>
    </row>
    <row r="45" spans="1:2">
      <c r="A45" s="23" t="s">
        <v>20</v>
      </c>
      <c r="B45" s="25">
        <v>75852300</v>
      </c>
    </row>
    <row r="46" spans="1:2">
      <c r="A46" s="23" t="s">
        <v>23</v>
      </c>
      <c r="B46" s="25">
        <v>15170500</v>
      </c>
    </row>
    <row r="47" spans="1:2">
      <c r="A47" s="23" t="s">
        <v>24</v>
      </c>
      <c r="B47" s="25">
        <v>30340900</v>
      </c>
    </row>
    <row r="48" spans="1:2">
      <c r="A48" s="23" t="s">
        <v>32</v>
      </c>
      <c r="B48" s="25">
        <v>30340900</v>
      </c>
    </row>
    <row r="49" spans="1:2" ht="49.5" customHeight="1">
      <c r="A49" s="34" t="s">
        <v>33</v>
      </c>
      <c r="B49" s="27">
        <v>13416200</v>
      </c>
    </row>
    <row r="50" spans="1:2">
      <c r="A50" s="23" t="s">
        <v>20</v>
      </c>
      <c r="B50" s="25">
        <v>67081000</v>
      </c>
    </row>
    <row r="51" spans="1:2">
      <c r="A51" s="23" t="s">
        <v>23</v>
      </c>
      <c r="B51" s="25">
        <v>13416200</v>
      </c>
    </row>
    <row r="52" spans="1:2">
      <c r="A52" s="23" t="s">
        <v>24</v>
      </c>
      <c r="B52" s="25">
        <v>53664800</v>
      </c>
    </row>
    <row r="53" spans="1:2" ht="48">
      <c r="A53" s="30" t="s">
        <v>34</v>
      </c>
      <c r="B53" s="27">
        <v>8365700</v>
      </c>
    </row>
    <row r="54" spans="1:2">
      <c r="A54" s="28" t="s">
        <v>20</v>
      </c>
      <c r="B54" s="25">
        <v>41828400</v>
      </c>
    </row>
    <row r="55" spans="1:2">
      <c r="A55" s="28" t="s">
        <v>23</v>
      </c>
      <c r="B55" s="25">
        <v>8365700</v>
      </c>
    </row>
    <row r="56" spans="1:2">
      <c r="A56" s="28" t="s">
        <v>24</v>
      </c>
      <c r="B56" s="25">
        <v>33462700</v>
      </c>
    </row>
    <row r="57" spans="1:2">
      <c r="A57" s="31"/>
      <c r="B57" s="32"/>
    </row>
    <row r="58" spans="1:2">
      <c r="A58" s="33" t="s">
        <v>35</v>
      </c>
      <c r="B58" s="21"/>
    </row>
    <row r="59" spans="1:2">
      <c r="A59" s="21"/>
      <c r="B59" s="21"/>
    </row>
    <row r="60" spans="1:2">
      <c r="A60" s="21"/>
      <c r="B60" s="21"/>
    </row>
    <row r="61" spans="1:2">
      <c r="A61" s="21"/>
      <c r="B61" s="21"/>
    </row>
    <row r="62" spans="1:2">
      <c r="A62" s="21"/>
      <c r="B62" s="21"/>
    </row>
    <row r="63" spans="1:2">
      <c r="A63" s="21"/>
      <c r="B63" s="21"/>
    </row>
    <row r="64" spans="1:2">
      <c r="A64" s="21"/>
      <c r="B64" s="21"/>
    </row>
    <row r="65" spans="1:2">
      <c r="A65" s="21"/>
      <c r="B65" s="21"/>
    </row>
    <row r="66" spans="1:2">
      <c r="A66" s="21"/>
      <c r="B66" s="21"/>
    </row>
    <row r="67" spans="1:2">
      <c r="A67" s="21"/>
      <c r="B67" s="21"/>
    </row>
    <row r="68" spans="1:2">
      <c r="A68" s="21"/>
      <c r="B68" s="21"/>
    </row>
    <row r="69" spans="1:2">
      <c r="A69" s="21"/>
      <c r="B69" s="21"/>
    </row>
    <row r="70" spans="1:2">
      <c r="A70" s="21"/>
      <c r="B70" s="21"/>
    </row>
    <row r="71" spans="1:2">
      <c r="A71" s="21"/>
      <c r="B71" s="21"/>
    </row>
    <row r="72" spans="1:2">
      <c r="A72" s="21"/>
      <c r="B72" s="21"/>
    </row>
    <row r="73" spans="1:2">
      <c r="A73" s="21"/>
      <c r="B73" s="21"/>
    </row>
    <row r="74" spans="1:2">
      <c r="A74" s="21"/>
      <c r="B74" s="21"/>
    </row>
    <row r="75" spans="1:2">
      <c r="A75" s="21"/>
      <c r="B75" s="21"/>
    </row>
    <row r="76" spans="1:2">
      <c r="A76" s="21"/>
      <c r="B76" s="21"/>
    </row>
    <row r="77" spans="1:2">
      <c r="A77" s="21"/>
      <c r="B77" s="21"/>
    </row>
    <row r="78" spans="1:2">
      <c r="A78" s="21"/>
      <c r="B78" s="21"/>
    </row>
    <row r="79" spans="1:2">
      <c r="A79" s="21"/>
      <c r="B79" s="21"/>
    </row>
    <row r="80" spans="1:2">
      <c r="A80" s="21"/>
      <c r="B80" s="21"/>
    </row>
    <row r="81" spans="1:2">
      <c r="A81" s="21"/>
      <c r="B81" s="21"/>
    </row>
    <row r="82" spans="1:2">
      <c r="A82" s="21"/>
      <c r="B82" s="21"/>
    </row>
    <row r="83" spans="1:2">
      <c r="A83" s="21"/>
      <c r="B83" s="21"/>
    </row>
    <row r="84" spans="1:2">
      <c r="A84" s="21"/>
      <c r="B84" s="21"/>
    </row>
    <row r="85" spans="1:2">
      <c r="A85" s="21"/>
      <c r="B85" s="21"/>
    </row>
    <row r="86" spans="1:2">
      <c r="A86" s="21"/>
      <c r="B86" s="21"/>
    </row>
    <row r="87" spans="1:2">
      <c r="A87" s="21"/>
      <c r="B87" s="21"/>
    </row>
    <row r="88" spans="1:2">
      <c r="A88" s="21"/>
      <c r="B88" s="21"/>
    </row>
    <row r="89" spans="1:2">
      <c r="A89" s="21"/>
      <c r="B89" s="21"/>
    </row>
    <row r="90" spans="1:2">
      <c r="A90" s="21"/>
      <c r="B90" s="21"/>
    </row>
    <row r="91" spans="1:2">
      <c r="A91" s="21"/>
      <c r="B91" s="21"/>
    </row>
    <row r="92" spans="1:2">
      <c r="A92" s="21"/>
      <c r="B92" s="21"/>
    </row>
    <row r="93" spans="1:2">
      <c r="A93" s="21"/>
      <c r="B93" s="21"/>
    </row>
    <row r="94" spans="1:2">
      <c r="A94" s="21"/>
      <c r="B94" s="21"/>
    </row>
    <row r="95" spans="1:2">
      <c r="A95" s="21"/>
      <c r="B95" s="21"/>
    </row>
    <row r="96" spans="1:2">
      <c r="A96" s="21"/>
      <c r="B96" s="21"/>
    </row>
    <row r="97" spans="1:2">
      <c r="A97" s="21"/>
      <c r="B97" s="21"/>
    </row>
    <row r="98" spans="1:2">
      <c r="A98" s="21"/>
      <c r="B98" s="21"/>
    </row>
    <row r="99" spans="1:2">
      <c r="A99" s="21"/>
      <c r="B99" s="21"/>
    </row>
    <row r="100" spans="1:2">
      <c r="A100" s="21"/>
      <c r="B100" s="21"/>
    </row>
    <row r="101" spans="1:2">
      <c r="A101" s="21"/>
      <c r="B101" s="21"/>
    </row>
    <row r="102" spans="1:2">
      <c r="A102" s="21"/>
      <c r="B102" s="21"/>
    </row>
    <row r="103" spans="1:2">
      <c r="A103" s="21"/>
      <c r="B103" s="21"/>
    </row>
    <row r="104" spans="1:2">
      <c r="A104" s="21"/>
      <c r="B104" s="21"/>
    </row>
    <row r="105" spans="1:2">
      <c r="A105" s="21"/>
      <c r="B105" s="21"/>
    </row>
    <row r="106" spans="1:2">
      <c r="A106" s="21"/>
      <c r="B106" s="21"/>
    </row>
    <row r="107" spans="1:2">
      <c r="A107" s="21"/>
      <c r="B107" s="21"/>
    </row>
    <row r="108" spans="1:2">
      <c r="A108" s="21"/>
      <c r="B108" s="21"/>
    </row>
    <row r="109" spans="1:2">
      <c r="A109" s="21"/>
      <c r="B109" s="21"/>
    </row>
    <row r="110" spans="1:2">
      <c r="A110" s="21"/>
      <c r="B110" s="21"/>
    </row>
    <row r="111" spans="1:2">
      <c r="A111" s="21"/>
      <c r="B111" s="21"/>
    </row>
    <row r="112" spans="1:2">
      <c r="A112" s="21"/>
      <c r="B112" s="21"/>
    </row>
    <row r="113" spans="1:2">
      <c r="A113" s="21"/>
      <c r="B113" s="21"/>
    </row>
    <row r="114" spans="1:2">
      <c r="A114" s="21"/>
      <c r="B114" s="21"/>
    </row>
    <row r="115" spans="1:2">
      <c r="A115" s="21"/>
      <c r="B115" s="21"/>
    </row>
    <row r="116" spans="1:2">
      <c r="A116" s="21"/>
      <c r="B116" s="21"/>
    </row>
    <row r="117" spans="1:2">
      <c r="A117" s="21"/>
      <c r="B117" s="21"/>
    </row>
    <row r="118" spans="1:2">
      <c r="A118" s="21"/>
      <c r="B118" s="21"/>
    </row>
    <row r="119" spans="1:2">
      <c r="A119" s="21"/>
      <c r="B119" s="21"/>
    </row>
    <row r="120" spans="1:2">
      <c r="A120" s="21"/>
      <c r="B120" s="21"/>
    </row>
    <row r="121" spans="1:2">
      <c r="A121" s="21"/>
      <c r="B121" s="21"/>
    </row>
    <row r="122" spans="1:2">
      <c r="A122" s="21"/>
      <c r="B122" s="21"/>
    </row>
    <row r="123" spans="1:2">
      <c r="A123" s="21"/>
      <c r="B123" s="21"/>
    </row>
    <row r="124" spans="1:2">
      <c r="A124" s="21"/>
      <c r="B124" s="21"/>
    </row>
    <row r="125" spans="1:2">
      <c r="A125" s="21"/>
      <c r="B125" s="21"/>
    </row>
    <row r="126" spans="1:2">
      <c r="A126" s="21"/>
      <c r="B126" s="21"/>
    </row>
    <row r="127" spans="1:2">
      <c r="A127" s="21"/>
      <c r="B127" s="21"/>
    </row>
    <row r="128" spans="1:2">
      <c r="A128" s="21"/>
      <c r="B128" s="21"/>
    </row>
    <row r="129" spans="1:2">
      <c r="A129" s="21"/>
      <c r="B129" s="21"/>
    </row>
    <row r="130" spans="1:2">
      <c r="A130" s="21"/>
      <c r="B130" s="21"/>
    </row>
    <row r="131" spans="1:2">
      <c r="A131" s="21"/>
      <c r="B131" s="21"/>
    </row>
    <row r="132" spans="1:2">
      <c r="A132" s="21"/>
      <c r="B132" s="21"/>
    </row>
    <row r="133" spans="1:2">
      <c r="A133" s="21"/>
      <c r="B133" s="21"/>
    </row>
    <row r="134" spans="1:2">
      <c r="A134" s="21"/>
      <c r="B134" s="21"/>
    </row>
    <row r="135" spans="1:2">
      <c r="A135" s="21"/>
      <c r="B135" s="21"/>
    </row>
    <row r="136" spans="1:2">
      <c r="A136" s="21"/>
      <c r="B136" s="21"/>
    </row>
    <row r="137" spans="1:2">
      <c r="A137" s="21"/>
      <c r="B137" s="21"/>
    </row>
    <row r="138" spans="1:2">
      <c r="A138" s="21"/>
      <c r="B138" s="21"/>
    </row>
    <row r="139" spans="1:2">
      <c r="A139" s="21"/>
      <c r="B139" s="21"/>
    </row>
    <row r="140" spans="1:2">
      <c r="A140" s="21"/>
      <c r="B140" s="21"/>
    </row>
    <row r="141" spans="1:2">
      <c r="A141" s="21"/>
      <c r="B141" s="21"/>
    </row>
    <row r="142" spans="1:2">
      <c r="A142" s="21"/>
      <c r="B142" s="21"/>
    </row>
    <row r="143" spans="1:2">
      <c r="A143" s="21"/>
      <c r="B143" s="21"/>
    </row>
    <row r="144" spans="1:2">
      <c r="A144" s="21"/>
      <c r="B144" s="21"/>
    </row>
    <row r="145" spans="1:2">
      <c r="A145" s="21"/>
      <c r="B145" s="21"/>
    </row>
    <row r="146" spans="1:2">
      <c r="A146" s="21"/>
      <c r="B146" s="21"/>
    </row>
    <row r="147" spans="1:2">
      <c r="A147" s="21"/>
      <c r="B147" s="21"/>
    </row>
    <row r="148" spans="1:2">
      <c r="A148" s="21"/>
      <c r="B148" s="21"/>
    </row>
    <row r="149" spans="1:2">
      <c r="A149" s="21"/>
      <c r="B149" s="21"/>
    </row>
    <row r="150" spans="1:2">
      <c r="A150" s="21"/>
      <c r="B150" s="21"/>
    </row>
    <row r="151" spans="1:2">
      <c r="A151" s="21"/>
      <c r="B151" s="21"/>
    </row>
    <row r="152" spans="1:2">
      <c r="A152" s="21"/>
      <c r="B152" s="21"/>
    </row>
    <row r="153" spans="1:2">
      <c r="A153" s="21"/>
      <c r="B153" s="21"/>
    </row>
    <row r="154" spans="1:2">
      <c r="A154" s="21"/>
      <c r="B154" s="21"/>
    </row>
    <row r="155" spans="1:2">
      <c r="A155" s="21"/>
      <c r="B155" s="21"/>
    </row>
    <row r="156" spans="1:2">
      <c r="A156" s="21"/>
      <c r="B156" s="21"/>
    </row>
    <row r="157" spans="1:2">
      <c r="A157" s="21"/>
      <c r="B157" s="21"/>
    </row>
    <row r="158" spans="1:2">
      <c r="A158" s="21"/>
      <c r="B158" s="21"/>
    </row>
    <row r="159" spans="1:2">
      <c r="A159" s="21"/>
      <c r="B159" s="21"/>
    </row>
    <row r="160" spans="1:2">
      <c r="A160" s="21"/>
      <c r="B160" s="21"/>
    </row>
    <row r="161" spans="1:2">
      <c r="A161" s="21"/>
      <c r="B161" s="21"/>
    </row>
    <row r="162" spans="1:2">
      <c r="A162" s="21"/>
      <c r="B162" s="21"/>
    </row>
    <row r="163" spans="1:2">
      <c r="A163" s="21"/>
      <c r="B163" s="21"/>
    </row>
    <row r="164" spans="1:2">
      <c r="A164" s="21"/>
      <c r="B164" s="21"/>
    </row>
    <row r="165" spans="1:2">
      <c r="A165" s="21"/>
      <c r="B165" s="21"/>
    </row>
    <row r="166" spans="1:2">
      <c r="A166" s="21"/>
      <c r="B166" s="21"/>
    </row>
    <row r="167" spans="1:2">
      <c r="A167" s="21"/>
      <c r="B167" s="21"/>
    </row>
    <row r="168" spans="1:2">
      <c r="A168" s="21"/>
      <c r="B168" s="21"/>
    </row>
    <row r="169" spans="1:2">
      <c r="A169" s="21"/>
      <c r="B169" s="21"/>
    </row>
    <row r="170" spans="1:2">
      <c r="A170" s="21"/>
      <c r="B170" s="21"/>
    </row>
    <row r="171" spans="1:2">
      <c r="A171" s="21"/>
      <c r="B171" s="21"/>
    </row>
    <row r="172" spans="1:2">
      <c r="A172" s="21"/>
      <c r="B172" s="21"/>
    </row>
    <row r="173" spans="1:2">
      <c r="A173" s="21"/>
      <c r="B173" s="21"/>
    </row>
    <row r="174" spans="1:2">
      <c r="A174" s="21"/>
      <c r="B174" s="21"/>
    </row>
    <row r="175" spans="1:2">
      <c r="A175" s="21"/>
      <c r="B175" s="21"/>
    </row>
    <row r="176" spans="1:2">
      <c r="A176" s="21"/>
      <c r="B176" s="21"/>
    </row>
    <row r="177" spans="1:2">
      <c r="A177" s="21"/>
      <c r="B177" s="21"/>
    </row>
    <row r="178" spans="1:2">
      <c r="A178" s="21"/>
      <c r="B178" s="21"/>
    </row>
    <row r="179" spans="1:2">
      <c r="A179" s="21"/>
      <c r="B179" s="21"/>
    </row>
    <row r="180" spans="1:2">
      <c r="A180" s="21"/>
      <c r="B180" s="21"/>
    </row>
    <row r="181" spans="1:2">
      <c r="A181" s="21"/>
      <c r="B181" s="21"/>
    </row>
    <row r="182" spans="1:2">
      <c r="A182" s="21"/>
      <c r="B182" s="21"/>
    </row>
    <row r="183" spans="1:2">
      <c r="A183" s="21"/>
      <c r="B183" s="21"/>
    </row>
    <row r="184" spans="1:2">
      <c r="A184" s="21"/>
      <c r="B184" s="21"/>
    </row>
    <row r="185" spans="1:2">
      <c r="A185" s="21"/>
      <c r="B185" s="21"/>
    </row>
    <row r="186" spans="1:2">
      <c r="A186" s="21"/>
      <c r="B186" s="21"/>
    </row>
    <row r="187" spans="1:2">
      <c r="A187" s="21"/>
      <c r="B187" s="21"/>
    </row>
    <row r="188" spans="1:2">
      <c r="A188" s="21"/>
      <c r="B188" s="21"/>
    </row>
    <row r="189" spans="1:2">
      <c r="A189" s="21"/>
      <c r="B189" s="21"/>
    </row>
    <row r="190" spans="1:2">
      <c r="A190" s="21"/>
      <c r="B190" s="21"/>
    </row>
    <row r="191" spans="1:2">
      <c r="A191" s="21"/>
      <c r="B191" s="21"/>
    </row>
    <row r="192" spans="1:2">
      <c r="A192" s="21"/>
      <c r="B192" s="21"/>
    </row>
    <row r="193" spans="1:2">
      <c r="A193" s="21"/>
      <c r="B193" s="21"/>
    </row>
    <row r="194" spans="1:2">
      <c r="A194" s="21"/>
      <c r="B194" s="21"/>
    </row>
    <row r="195" spans="1:2">
      <c r="A195" s="21"/>
      <c r="B195" s="21"/>
    </row>
    <row r="196" spans="1:2">
      <c r="A196" s="21"/>
      <c r="B196" s="21"/>
    </row>
    <row r="197" spans="1:2">
      <c r="A197" s="21"/>
      <c r="B197" s="21"/>
    </row>
    <row r="198" spans="1:2">
      <c r="A198" s="21"/>
      <c r="B198" s="21"/>
    </row>
    <row r="199" spans="1:2">
      <c r="A199" s="21"/>
      <c r="B199" s="21"/>
    </row>
    <row r="200" spans="1:2">
      <c r="A200" s="21"/>
      <c r="B200" s="21"/>
    </row>
    <row r="201" spans="1:2">
      <c r="A201" s="21"/>
      <c r="B201" s="21"/>
    </row>
    <row r="202" spans="1:2">
      <c r="A202" s="21"/>
      <c r="B202" s="21"/>
    </row>
    <row r="203" spans="1:2">
      <c r="A203" s="21"/>
      <c r="B203" s="21"/>
    </row>
    <row r="204" spans="1:2">
      <c r="A204" s="21"/>
      <c r="B204" s="21"/>
    </row>
    <row r="205" spans="1:2">
      <c r="A205" s="21"/>
      <c r="B205" s="21"/>
    </row>
    <row r="206" spans="1:2">
      <c r="A206" s="21"/>
      <c r="B206" s="21"/>
    </row>
    <row r="207" spans="1:2">
      <c r="A207" s="21"/>
      <c r="B207" s="21"/>
    </row>
    <row r="208" spans="1:2">
      <c r="A208" s="21"/>
      <c r="B208" s="21"/>
    </row>
    <row r="209" spans="1:2">
      <c r="A209" s="21"/>
      <c r="B209" s="21"/>
    </row>
    <row r="210" spans="1:2">
      <c r="A210" s="21"/>
      <c r="B210" s="21"/>
    </row>
    <row r="211" spans="1:2">
      <c r="A211" s="21"/>
      <c r="B211" s="21"/>
    </row>
    <row r="212" spans="1:2">
      <c r="A212" s="21"/>
      <c r="B212" s="21"/>
    </row>
    <row r="213" spans="1:2">
      <c r="A213" s="21"/>
      <c r="B213" s="21"/>
    </row>
    <row r="214" spans="1:2">
      <c r="A214" s="21"/>
      <c r="B214" s="21"/>
    </row>
    <row r="215" spans="1:2">
      <c r="A215" s="21"/>
      <c r="B215" s="21"/>
    </row>
    <row r="216" spans="1:2">
      <c r="A216" s="21"/>
      <c r="B216" s="21"/>
    </row>
    <row r="217" spans="1:2">
      <c r="A217" s="21"/>
      <c r="B217" s="21"/>
    </row>
    <row r="218" spans="1:2">
      <c r="A218" s="21"/>
      <c r="B218" s="21"/>
    </row>
    <row r="219" spans="1:2">
      <c r="A219" s="21"/>
      <c r="B219" s="21"/>
    </row>
    <row r="220" spans="1:2">
      <c r="A220" s="21"/>
      <c r="B220" s="21"/>
    </row>
    <row r="221" spans="1:2">
      <c r="A221" s="21"/>
      <c r="B221" s="21"/>
    </row>
    <row r="222" spans="1:2">
      <c r="A222" s="21"/>
      <c r="B222" s="21"/>
    </row>
    <row r="223" spans="1:2">
      <c r="A223" s="21"/>
      <c r="B223" s="21"/>
    </row>
    <row r="224" spans="1:2">
      <c r="A224" s="21"/>
      <c r="B224" s="21"/>
    </row>
    <row r="225" spans="1:2">
      <c r="A225" s="21"/>
      <c r="B225" s="21"/>
    </row>
    <row r="226" spans="1:2">
      <c r="A226" s="21"/>
      <c r="B226" s="21"/>
    </row>
    <row r="227" spans="1:2">
      <c r="A227" s="21"/>
      <c r="B227" s="21"/>
    </row>
    <row r="228" spans="1:2">
      <c r="A228" s="21"/>
      <c r="B228" s="21"/>
    </row>
    <row r="229" spans="1:2">
      <c r="A229" s="21"/>
      <c r="B229" s="21"/>
    </row>
    <row r="230" spans="1:2">
      <c r="A230" s="21"/>
      <c r="B230" s="21"/>
    </row>
    <row r="231" spans="1:2">
      <c r="A231" s="21"/>
      <c r="B231" s="21"/>
    </row>
    <row r="232" spans="1:2">
      <c r="A232" s="21"/>
      <c r="B232" s="21"/>
    </row>
    <row r="233" spans="1:2">
      <c r="A233" s="21"/>
      <c r="B233" s="21"/>
    </row>
    <row r="234" spans="1:2">
      <c r="A234" s="21"/>
      <c r="B234" s="21"/>
    </row>
    <row r="235" spans="1:2">
      <c r="A235" s="21"/>
      <c r="B235" s="21"/>
    </row>
    <row r="236" spans="1:2">
      <c r="A236" s="21"/>
      <c r="B236" s="21"/>
    </row>
    <row r="237" spans="1:2">
      <c r="A237" s="21"/>
      <c r="B237" s="21"/>
    </row>
    <row r="238" spans="1:2">
      <c r="A238" s="21"/>
      <c r="B238" s="21"/>
    </row>
    <row r="239" spans="1:2">
      <c r="A239" s="21"/>
      <c r="B239" s="21"/>
    </row>
    <row r="240" spans="1:2">
      <c r="A240" s="21"/>
      <c r="B240" s="21"/>
    </row>
    <row r="241" spans="1:2">
      <c r="A241" s="21"/>
      <c r="B241" s="21"/>
    </row>
    <row r="242" spans="1:2">
      <c r="A242" s="21"/>
      <c r="B242" s="21"/>
    </row>
    <row r="243" spans="1:2">
      <c r="A243" s="21"/>
      <c r="B243" s="21"/>
    </row>
    <row r="244" spans="1:2">
      <c r="A244" s="21"/>
      <c r="B244" s="21"/>
    </row>
    <row r="245" spans="1:2">
      <c r="A245" s="21"/>
      <c r="B245" s="21"/>
    </row>
    <row r="246" spans="1:2">
      <c r="A246" s="21"/>
      <c r="B246" s="21"/>
    </row>
    <row r="247" spans="1:2">
      <c r="A247" s="21"/>
      <c r="B247" s="21"/>
    </row>
    <row r="248" spans="1:2">
      <c r="A248" s="21"/>
      <c r="B248" s="21"/>
    </row>
    <row r="249" spans="1:2">
      <c r="A249" s="21"/>
      <c r="B249" s="21"/>
    </row>
    <row r="250" spans="1:2">
      <c r="A250" s="21"/>
      <c r="B250" s="21"/>
    </row>
    <row r="251" spans="1:2">
      <c r="A251" s="21"/>
      <c r="B251" s="21"/>
    </row>
    <row r="252" spans="1:2">
      <c r="A252" s="21"/>
      <c r="B252" s="21"/>
    </row>
    <row r="253" spans="1:2">
      <c r="A253" s="21"/>
      <c r="B253" s="21"/>
    </row>
    <row r="254" spans="1:2">
      <c r="A254" s="21"/>
      <c r="B254" s="21"/>
    </row>
    <row r="255" spans="1:2">
      <c r="A255" s="21"/>
      <c r="B255" s="21"/>
    </row>
    <row r="256" spans="1:2">
      <c r="A256" s="21"/>
      <c r="B256" s="21"/>
    </row>
    <row r="257" spans="1:2">
      <c r="A257" s="21"/>
      <c r="B257" s="21"/>
    </row>
    <row r="258" spans="1:2">
      <c r="A258" s="21"/>
      <c r="B258" s="21"/>
    </row>
    <row r="259" spans="1:2">
      <c r="A259" s="21"/>
      <c r="B259" s="21"/>
    </row>
    <row r="260" spans="1:2">
      <c r="A260" s="21"/>
      <c r="B260" s="21"/>
    </row>
    <row r="261" spans="1:2">
      <c r="A261" s="21"/>
      <c r="B261" s="21"/>
    </row>
    <row r="262" spans="1:2">
      <c r="A262" s="21"/>
      <c r="B262" s="21"/>
    </row>
    <row r="263" spans="1:2">
      <c r="A263" s="21"/>
      <c r="B263" s="21"/>
    </row>
    <row r="264" spans="1:2">
      <c r="A264" s="21"/>
      <c r="B264" s="21"/>
    </row>
    <row r="265" spans="1:2">
      <c r="A265" s="21"/>
      <c r="B265" s="21"/>
    </row>
    <row r="266" spans="1:2">
      <c r="A266" s="21"/>
      <c r="B266" s="21"/>
    </row>
    <row r="267" spans="1:2">
      <c r="A267" s="21"/>
      <c r="B267" s="21"/>
    </row>
    <row r="268" spans="1:2">
      <c r="A268" s="21"/>
      <c r="B268" s="21"/>
    </row>
    <row r="269" spans="1:2">
      <c r="A269" s="21"/>
      <c r="B269" s="21"/>
    </row>
    <row r="270" spans="1:2">
      <c r="A270" s="21"/>
      <c r="B270" s="21"/>
    </row>
    <row r="271" spans="1:2">
      <c r="A271" s="21"/>
      <c r="B271" s="21"/>
    </row>
    <row r="272" spans="1:2">
      <c r="A272" s="21"/>
      <c r="B272" s="21"/>
    </row>
    <row r="273" spans="1:2">
      <c r="A273" s="21"/>
      <c r="B273" s="21"/>
    </row>
    <row r="274" spans="1:2">
      <c r="A274" s="21"/>
      <c r="B274" s="21"/>
    </row>
    <row r="275" spans="1:2">
      <c r="A275" s="21"/>
      <c r="B275" s="21"/>
    </row>
    <row r="276" spans="1:2">
      <c r="A276" s="21"/>
      <c r="B276" s="21"/>
    </row>
    <row r="277" spans="1:2">
      <c r="A277" s="21"/>
      <c r="B277" s="21"/>
    </row>
    <row r="278" spans="1:2">
      <c r="A278" s="21"/>
      <c r="B278" s="21"/>
    </row>
    <row r="279" spans="1:2">
      <c r="A279" s="21"/>
      <c r="B279" s="21"/>
    </row>
    <row r="280" spans="1:2">
      <c r="A280" s="21"/>
      <c r="B280" s="21"/>
    </row>
    <row r="281" spans="1:2">
      <c r="A281" s="21"/>
      <c r="B281" s="21"/>
    </row>
    <row r="282" spans="1:2">
      <c r="A282" s="21"/>
      <c r="B282" s="21"/>
    </row>
    <row r="283" spans="1:2">
      <c r="A283" s="21"/>
      <c r="B283" s="21"/>
    </row>
    <row r="284" spans="1:2">
      <c r="A284" s="21"/>
      <c r="B284" s="21"/>
    </row>
    <row r="285" spans="1:2">
      <c r="A285" s="21"/>
      <c r="B285" s="21"/>
    </row>
    <row r="286" spans="1:2">
      <c r="A286" s="21"/>
      <c r="B286" s="21"/>
    </row>
    <row r="287" spans="1:2">
      <c r="A287" s="21"/>
      <c r="B287" s="21"/>
    </row>
    <row r="288" spans="1:2">
      <c r="A288" s="21"/>
      <c r="B288" s="21"/>
    </row>
    <row r="289" spans="1:2">
      <c r="A289" s="21"/>
      <c r="B289" s="21"/>
    </row>
    <row r="290" spans="1:2">
      <c r="A290" s="21"/>
      <c r="B290" s="21"/>
    </row>
    <row r="291" spans="1:2">
      <c r="A291" s="21"/>
      <c r="B291" s="21"/>
    </row>
    <row r="292" spans="1:2">
      <c r="A292" s="21"/>
      <c r="B292" s="21"/>
    </row>
    <row r="293" spans="1:2">
      <c r="A293" s="21"/>
      <c r="B293" s="21"/>
    </row>
    <row r="294" spans="1:2">
      <c r="A294" s="21"/>
      <c r="B294" s="21"/>
    </row>
    <row r="295" spans="1:2">
      <c r="A295" s="21"/>
      <c r="B295" s="21"/>
    </row>
    <row r="296" spans="1:2">
      <c r="A296" s="21"/>
      <c r="B296" s="21"/>
    </row>
    <row r="297" spans="1:2">
      <c r="A297" s="21"/>
      <c r="B297" s="21"/>
    </row>
    <row r="298" spans="1:2">
      <c r="A298" s="21"/>
      <c r="B298" s="21"/>
    </row>
    <row r="299" spans="1:2">
      <c r="A299" s="21"/>
      <c r="B299" s="21"/>
    </row>
    <row r="300" spans="1:2">
      <c r="A300" s="21"/>
      <c r="B300" s="21"/>
    </row>
    <row r="301" spans="1:2">
      <c r="A301" s="21"/>
      <c r="B301" s="21"/>
    </row>
    <row r="302" spans="1:2">
      <c r="A302" s="21"/>
      <c r="B302" s="21"/>
    </row>
    <row r="303" spans="1:2">
      <c r="A303" s="21"/>
      <c r="B303" s="21"/>
    </row>
    <row r="304" spans="1:2">
      <c r="A304" s="21"/>
      <c r="B304" s="21"/>
    </row>
    <row r="305" spans="1:2">
      <c r="A305" s="21"/>
      <c r="B305" s="21"/>
    </row>
    <row r="306" spans="1:2">
      <c r="A306" s="21"/>
      <c r="B306" s="21"/>
    </row>
    <row r="307" spans="1:2">
      <c r="A307" s="21"/>
      <c r="B307" s="21"/>
    </row>
    <row r="308" spans="1:2">
      <c r="A308" s="21"/>
      <c r="B308" s="21"/>
    </row>
    <row r="309" spans="1:2">
      <c r="A309" s="21"/>
      <c r="B309" s="21"/>
    </row>
    <row r="310" spans="1:2">
      <c r="A310" s="21"/>
      <c r="B310" s="21"/>
    </row>
    <row r="311" spans="1:2">
      <c r="A311" s="21"/>
      <c r="B311" s="21"/>
    </row>
    <row r="312" spans="1:2">
      <c r="A312" s="21"/>
      <c r="B312" s="21"/>
    </row>
    <row r="313" spans="1:2">
      <c r="A313" s="21"/>
      <c r="B313" s="21"/>
    </row>
    <row r="314" spans="1:2">
      <c r="A314" s="21"/>
      <c r="B314" s="21"/>
    </row>
    <row r="315" spans="1:2">
      <c r="A315" s="21"/>
      <c r="B315" s="21"/>
    </row>
    <row r="316" spans="1:2">
      <c r="A316" s="21"/>
      <c r="B316" s="21"/>
    </row>
    <row r="317" spans="1:2">
      <c r="A317" s="21"/>
      <c r="B317" s="21"/>
    </row>
    <row r="318" spans="1:2">
      <c r="A318" s="21"/>
      <c r="B318" s="21"/>
    </row>
    <row r="319" spans="1:2">
      <c r="A319" s="21"/>
      <c r="B319" s="21"/>
    </row>
    <row r="320" spans="1:2">
      <c r="A320" s="21"/>
      <c r="B320" s="21"/>
    </row>
    <row r="321" spans="1:2">
      <c r="A321" s="21"/>
      <c r="B321" s="21"/>
    </row>
    <row r="322" spans="1:2">
      <c r="A322" s="21"/>
      <c r="B322" s="21"/>
    </row>
    <row r="323" spans="1:2">
      <c r="A323" s="21"/>
      <c r="B323" s="21"/>
    </row>
    <row r="324" spans="1:2">
      <c r="A324" s="21"/>
      <c r="B324" s="21"/>
    </row>
    <row r="325" spans="1:2">
      <c r="A325" s="21"/>
      <c r="B325" s="21"/>
    </row>
    <row r="326" spans="1:2">
      <c r="A326" s="21"/>
      <c r="B326" s="21"/>
    </row>
    <row r="327" spans="1:2">
      <c r="A327" s="21"/>
      <c r="B327" s="21"/>
    </row>
    <row r="328" spans="1:2">
      <c r="A328" s="21"/>
      <c r="B328" s="21"/>
    </row>
    <row r="329" spans="1:2">
      <c r="A329" s="21"/>
      <c r="B329" s="21"/>
    </row>
    <row r="330" spans="1:2">
      <c r="A330" s="21"/>
      <c r="B330" s="21"/>
    </row>
    <row r="331" spans="1:2">
      <c r="A331" s="21"/>
      <c r="B331" s="21"/>
    </row>
    <row r="332" spans="1:2">
      <c r="A332" s="21"/>
      <c r="B332" s="21"/>
    </row>
    <row r="333" spans="1:2">
      <c r="A333" s="21"/>
      <c r="B333" s="21"/>
    </row>
    <row r="334" spans="1:2">
      <c r="A334" s="21"/>
      <c r="B334" s="21"/>
    </row>
    <row r="335" spans="1:2">
      <c r="A335" s="21"/>
      <c r="B335" s="21"/>
    </row>
    <row r="336" spans="1:2">
      <c r="A336" s="21"/>
      <c r="B336" s="21"/>
    </row>
    <row r="337" spans="1:2">
      <c r="A337" s="21"/>
      <c r="B337" s="21"/>
    </row>
    <row r="338" spans="1:2">
      <c r="A338" s="21"/>
      <c r="B338" s="21"/>
    </row>
    <row r="339" spans="1:2">
      <c r="A339" s="21"/>
      <c r="B339" s="21"/>
    </row>
    <row r="340" spans="1:2">
      <c r="A340" s="21"/>
      <c r="B340" s="21"/>
    </row>
    <row r="341" spans="1:2">
      <c r="A341" s="21"/>
      <c r="B341" s="21"/>
    </row>
    <row r="342" spans="1:2">
      <c r="A342" s="21"/>
      <c r="B342" s="21"/>
    </row>
    <row r="343" spans="1:2">
      <c r="A343" s="21"/>
      <c r="B343" s="21"/>
    </row>
    <row r="344" spans="1:2">
      <c r="A344" s="21"/>
      <c r="B344" s="21"/>
    </row>
    <row r="345" spans="1:2">
      <c r="A345" s="21"/>
      <c r="B345" s="21"/>
    </row>
    <row r="346" spans="1:2">
      <c r="A346" s="21"/>
      <c r="B346" s="21"/>
    </row>
    <row r="347" spans="1:2">
      <c r="A347" s="21"/>
      <c r="B347" s="21"/>
    </row>
    <row r="348" spans="1:2">
      <c r="A348" s="21"/>
      <c r="B348" s="21"/>
    </row>
    <row r="349" spans="1:2">
      <c r="A349" s="21"/>
      <c r="B349" s="21"/>
    </row>
    <row r="350" spans="1:2">
      <c r="A350" s="21"/>
      <c r="B350" s="21"/>
    </row>
    <row r="351" spans="1:2">
      <c r="A351" s="21"/>
      <c r="B351" s="21"/>
    </row>
    <row r="352" spans="1:2">
      <c r="A352" s="21"/>
      <c r="B352" s="21"/>
    </row>
    <row r="353" spans="1:2">
      <c r="A353" s="21"/>
      <c r="B353" s="21"/>
    </row>
    <row r="354" spans="1:2">
      <c r="A354" s="21"/>
      <c r="B354" s="21"/>
    </row>
    <row r="355" spans="1:2">
      <c r="A355" s="21"/>
      <c r="B355" s="21"/>
    </row>
    <row r="356" spans="1:2">
      <c r="A356" s="21"/>
      <c r="B356" s="21"/>
    </row>
    <row r="357" spans="1:2">
      <c r="A357" s="21"/>
      <c r="B357" s="21"/>
    </row>
    <row r="358" spans="1:2">
      <c r="A358" s="21"/>
      <c r="B358" s="21"/>
    </row>
    <row r="359" spans="1:2">
      <c r="A359" s="21"/>
      <c r="B359" s="21"/>
    </row>
    <row r="360" spans="1:2">
      <c r="A360" s="21"/>
      <c r="B360" s="21"/>
    </row>
    <row r="361" spans="1:2">
      <c r="A361" s="21"/>
      <c r="B361" s="21"/>
    </row>
    <row r="362" spans="1:2">
      <c r="A362" s="21"/>
      <c r="B362" s="21"/>
    </row>
    <row r="363" spans="1:2">
      <c r="A363" s="21"/>
      <c r="B363" s="21"/>
    </row>
    <row r="364" spans="1:2">
      <c r="A364" s="21"/>
      <c r="B364" s="21"/>
    </row>
    <row r="365" spans="1:2">
      <c r="A365" s="21"/>
      <c r="B365" s="21"/>
    </row>
    <row r="366" spans="1:2">
      <c r="A366" s="21"/>
      <c r="B366" s="21"/>
    </row>
    <row r="367" spans="1:2">
      <c r="A367" s="21"/>
      <c r="B367" s="21"/>
    </row>
    <row r="368" spans="1:2">
      <c r="A368" s="21"/>
      <c r="B368" s="21"/>
    </row>
    <row r="369" spans="1:2">
      <c r="A369" s="21"/>
      <c r="B369" s="21"/>
    </row>
    <row r="370" spans="1:2">
      <c r="A370" s="21"/>
      <c r="B370" s="21"/>
    </row>
    <row r="371" spans="1:2">
      <c r="A371" s="21"/>
      <c r="B371" s="21"/>
    </row>
    <row r="372" spans="1:2">
      <c r="A372" s="21"/>
      <c r="B372" s="21"/>
    </row>
    <row r="373" spans="1:2">
      <c r="A373" s="21"/>
      <c r="B373" s="21"/>
    </row>
    <row r="374" spans="1:2">
      <c r="A374" s="21"/>
      <c r="B374" s="21"/>
    </row>
    <row r="375" spans="1:2">
      <c r="A375" s="21"/>
      <c r="B375" s="21"/>
    </row>
    <row r="376" spans="1:2">
      <c r="A376" s="21"/>
      <c r="B376" s="21"/>
    </row>
    <row r="377" spans="1:2">
      <c r="A377" s="21"/>
      <c r="B377" s="21"/>
    </row>
    <row r="378" spans="1:2">
      <c r="A378" s="21"/>
      <c r="B378" s="21"/>
    </row>
    <row r="379" spans="1:2">
      <c r="A379" s="21"/>
      <c r="B379" s="21"/>
    </row>
    <row r="380" spans="1:2">
      <c r="A380" s="21"/>
      <c r="B380" s="21"/>
    </row>
    <row r="381" spans="1:2">
      <c r="A381" s="21"/>
      <c r="B381" s="21"/>
    </row>
    <row r="382" spans="1:2">
      <c r="A382" s="21"/>
      <c r="B382" s="21"/>
    </row>
    <row r="383" spans="1:2">
      <c r="A383" s="21"/>
      <c r="B383" s="21"/>
    </row>
    <row r="384" spans="1:2">
      <c r="A384" s="21"/>
      <c r="B384" s="21"/>
    </row>
    <row r="385" spans="1:2">
      <c r="A385" s="21"/>
      <c r="B385" s="21"/>
    </row>
    <row r="386" spans="1:2">
      <c r="A386" s="21"/>
      <c r="B386" s="21"/>
    </row>
    <row r="387" spans="1:2">
      <c r="A387" s="21"/>
      <c r="B387" s="21"/>
    </row>
    <row r="388" spans="1:2">
      <c r="A388" s="21"/>
      <c r="B388" s="21"/>
    </row>
    <row r="389" spans="1:2">
      <c r="A389" s="21"/>
      <c r="B389" s="21"/>
    </row>
    <row r="390" spans="1:2">
      <c r="A390" s="21"/>
      <c r="B390" s="21"/>
    </row>
    <row r="391" spans="1:2">
      <c r="A391" s="21"/>
      <c r="B391" s="21"/>
    </row>
    <row r="392" spans="1:2">
      <c r="A392" s="21"/>
      <c r="B392" s="21"/>
    </row>
    <row r="393" spans="1:2">
      <c r="A393" s="21"/>
      <c r="B393" s="21"/>
    </row>
    <row r="394" spans="1:2">
      <c r="A394" s="21"/>
      <c r="B394" s="21"/>
    </row>
    <row r="395" spans="1:2">
      <c r="A395" s="21"/>
      <c r="B395" s="21"/>
    </row>
    <row r="396" spans="1:2">
      <c r="A396" s="21"/>
      <c r="B396" s="21"/>
    </row>
    <row r="397" spans="1:2">
      <c r="A397" s="21"/>
      <c r="B397" s="21"/>
    </row>
    <row r="398" spans="1:2">
      <c r="A398" s="21"/>
      <c r="B398" s="21"/>
    </row>
    <row r="399" spans="1:2">
      <c r="A399" s="21"/>
      <c r="B399" s="21"/>
    </row>
    <row r="400" spans="1:2">
      <c r="A400" s="21"/>
      <c r="B400" s="21"/>
    </row>
    <row r="401" spans="1:2">
      <c r="A401" s="21"/>
      <c r="B401" s="21"/>
    </row>
    <row r="402" spans="1:2">
      <c r="A402" s="21"/>
      <c r="B402" s="21"/>
    </row>
    <row r="403" spans="1:2">
      <c r="A403" s="21"/>
      <c r="B403" s="21"/>
    </row>
    <row r="404" spans="1:2">
      <c r="A404" s="21"/>
      <c r="B404" s="21"/>
    </row>
    <row r="405" spans="1:2">
      <c r="A405" s="21"/>
      <c r="B405" s="21"/>
    </row>
    <row r="406" spans="1:2">
      <c r="A406" s="21"/>
      <c r="B406" s="21"/>
    </row>
    <row r="407" spans="1:2">
      <c r="A407" s="21"/>
      <c r="B407" s="21"/>
    </row>
    <row r="408" spans="1:2">
      <c r="A408" s="21"/>
      <c r="B408" s="21"/>
    </row>
    <row r="409" spans="1:2">
      <c r="A409" s="21"/>
      <c r="B409" s="21"/>
    </row>
    <row r="410" spans="1:2">
      <c r="A410" s="21"/>
      <c r="B410" s="21"/>
    </row>
    <row r="411" spans="1:2">
      <c r="A411" s="21"/>
      <c r="B411" s="21"/>
    </row>
    <row r="412" spans="1:2">
      <c r="A412" s="21"/>
      <c r="B412" s="21"/>
    </row>
    <row r="413" spans="1:2">
      <c r="A413" s="21"/>
      <c r="B413" s="21"/>
    </row>
    <row r="414" spans="1:2">
      <c r="A414" s="21"/>
      <c r="B414" s="21"/>
    </row>
    <row r="415" spans="1:2">
      <c r="A415" s="21"/>
      <c r="B415" s="21"/>
    </row>
    <row r="416" spans="1:2">
      <c r="A416" s="21"/>
      <c r="B416" s="21"/>
    </row>
    <row r="417" spans="1:2">
      <c r="A417" s="21"/>
      <c r="B417" s="21"/>
    </row>
    <row r="418" spans="1:2">
      <c r="A418" s="21"/>
      <c r="B418" s="21"/>
    </row>
    <row r="419" spans="1:2">
      <c r="A419" s="21"/>
      <c r="B419" s="21"/>
    </row>
    <row r="420" spans="1:2">
      <c r="A420" s="21"/>
      <c r="B420" s="21"/>
    </row>
    <row r="421" spans="1:2">
      <c r="A421" s="21"/>
      <c r="B421" s="21"/>
    </row>
    <row r="422" spans="1:2">
      <c r="A422" s="21"/>
      <c r="B422" s="21"/>
    </row>
    <row r="423" spans="1:2">
      <c r="A423" s="21"/>
      <c r="B423" s="21"/>
    </row>
    <row r="424" spans="1:2">
      <c r="A424" s="21"/>
      <c r="B424" s="21"/>
    </row>
    <row r="425" spans="1:2">
      <c r="A425" s="21"/>
      <c r="B425" s="21"/>
    </row>
    <row r="426" spans="1:2">
      <c r="A426" s="21"/>
      <c r="B426" s="21"/>
    </row>
    <row r="427" spans="1:2">
      <c r="A427" s="21"/>
      <c r="B427" s="21"/>
    </row>
    <row r="428" spans="1:2">
      <c r="A428" s="21"/>
      <c r="B428" s="21"/>
    </row>
    <row r="429" spans="1:2">
      <c r="A429" s="21"/>
      <c r="B429" s="21"/>
    </row>
    <row r="430" spans="1:2">
      <c r="A430" s="21"/>
      <c r="B430" s="21"/>
    </row>
    <row r="431" spans="1:2">
      <c r="A431" s="21"/>
      <c r="B431" s="21"/>
    </row>
    <row r="432" spans="1:2">
      <c r="A432" s="21"/>
      <c r="B432" s="21"/>
    </row>
    <row r="433" spans="1:2">
      <c r="A433" s="21"/>
      <c r="B433" s="21"/>
    </row>
    <row r="434" spans="1:2">
      <c r="A434" s="21"/>
      <c r="B434" s="21"/>
    </row>
    <row r="435" spans="1:2">
      <c r="A435" s="21"/>
      <c r="B435" s="21"/>
    </row>
    <row r="436" spans="1:2">
      <c r="A436" s="21"/>
      <c r="B436" s="21"/>
    </row>
    <row r="437" spans="1:2">
      <c r="A437" s="21"/>
      <c r="B437" s="21"/>
    </row>
    <row r="438" spans="1:2">
      <c r="A438" s="21"/>
      <c r="B438" s="21"/>
    </row>
    <row r="439" spans="1:2">
      <c r="A439" s="21"/>
      <c r="B439" s="21"/>
    </row>
    <row r="440" spans="1:2">
      <c r="A440" s="21"/>
      <c r="B440" s="21"/>
    </row>
    <row r="441" spans="1:2">
      <c r="A441" s="21"/>
      <c r="B441" s="21"/>
    </row>
    <row r="442" spans="1:2">
      <c r="A442" s="21"/>
      <c r="B442" s="21"/>
    </row>
    <row r="443" spans="1:2">
      <c r="A443" s="21"/>
      <c r="B443" s="21"/>
    </row>
    <row r="444" spans="1:2">
      <c r="A444" s="21"/>
      <c r="B444" s="21"/>
    </row>
    <row r="445" spans="1:2">
      <c r="A445" s="21"/>
      <c r="B445" s="21"/>
    </row>
    <row r="446" spans="1:2">
      <c r="A446" s="21"/>
      <c r="B446" s="21"/>
    </row>
    <row r="447" spans="1:2">
      <c r="A447" s="21"/>
      <c r="B447" s="21"/>
    </row>
    <row r="448" spans="1:2">
      <c r="A448" s="21"/>
      <c r="B448" s="21"/>
    </row>
    <row r="449" spans="1:2">
      <c r="A449" s="21"/>
      <c r="B449" s="21"/>
    </row>
    <row r="450" spans="1:2">
      <c r="A450" s="21"/>
      <c r="B450" s="21"/>
    </row>
    <row r="451" spans="1:2">
      <c r="A451" s="21"/>
      <c r="B451" s="21"/>
    </row>
    <row r="452" spans="1:2">
      <c r="A452" s="21"/>
      <c r="B452" s="21"/>
    </row>
    <row r="453" spans="1:2">
      <c r="A453" s="21"/>
      <c r="B453" s="21"/>
    </row>
    <row r="454" spans="1:2">
      <c r="A454" s="21"/>
      <c r="B454" s="21"/>
    </row>
    <row r="455" spans="1:2">
      <c r="A455" s="21"/>
      <c r="B455" s="21"/>
    </row>
    <row r="456" spans="1:2">
      <c r="A456" s="21"/>
      <c r="B456" s="21"/>
    </row>
    <row r="457" spans="1:2">
      <c r="A457" s="21"/>
      <c r="B457" s="21"/>
    </row>
    <row r="458" spans="1:2">
      <c r="A458" s="21"/>
      <c r="B458" s="21"/>
    </row>
    <row r="459" spans="1:2">
      <c r="A459" s="21"/>
      <c r="B459" s="21"/>
    </row>
    <row r="460" spans="1:2">
      <c r="A460" s="21"/>
      <c r="B460" s="21"/>
    </row>
    <row r="461" spans="1:2">
      <c r="A461" s="21"/>
      <c r="B461" s="21"/>
    </row>
    <row r="462" spans="1:2">
      <c r="A462" s="21"/>
      <c r="B462" s="21"/>
    </row>
    <row r="463" spans="1:2">
      <c r="A463" s="21"/>
      <c r="B463" s="21"/>
    </row>
    <row r="464" spans="1:2">
      <c r="A464" s="21"/>
      <c r="B464" s="21"/>
    </row>
    <row r="465" spans="1:2">
      <c r="A465" s="21"/>
      <c r="B465" s="21"/>
    </row>
    <row r="466" spans="1:2">
      <c r="A466" s="21"/>
      <c r="B466" s="21"/>
    </row>
    <row r="467" spans="1:2">
      <c r="A467" s="21"/>
      <c r="B467" s="21"/>
    </row>
    <row r="468" spans="1:2">
      <c r="A468" s="21"/>
      <c r="B468" s="21"/>
    </row>
    <row r="469" spans="1:2">
      <c r="A469" s="21"/>
      <c r="B469" s="21"/>
    </row>
    <row r="470" spans="1:2">
      <c r="A470" s="21"/>
      <c r="B470" s="21"/>
    </row>
    <row r="471" spans="1:2">
      <c r="A471" s="21"/>
      <c r="B471" s="21"/>
    </row>
    <row r="472" spans="1:2">
      <c r="A472" s="21"/>
      <c r="B472" s="21"/>
    </row>
    <row r="473" spans="1:2">
      <c r="A473" s="21"/>
      <c r="B473" s="21"/>
    </row>
    <row r="474" spans="1:2">
      <c r="A474" s="21"/>
      <c r="B474" s="21"/>
    </row>
    <row r="475" spans="1:2">
      <c r="A475" s="21"/>
      <c r="B475" s="21"/>
    </row>
    <row r="476" spans="1:2">
      <c r="A476" s="21"/>
      <c r="B476" s="21"/>
    </row>
    <row r="477" spans="1:2">
      <c r="A477" s="21"/>
      <c r="B477" s="21"/>
    </row>
    <row r="478" spans="1:2">
      <c r="A478" s="21"/>
      <c r="B478" s="21"/>
    </row>
    <row r="479" spans="1:2">
      <c r="A479" s="21"/>
      <c r="B479" s="21"/>
    </row>
    <row r="480" spans="1:2">
      <c r="A480" s="21"/>
      <c r="B480" s="21"/>
    </row>
    <row r="481" spans="1:2">
      <c r="A481" s="21"/>
      <c r="B481" s="21"/>
    </row>
    <row r="482" spans="1:2">
      <c r="A482" s="21"/>
      <c r="B482" s="21"/>
    </row>
    <row r="483" spans="1:2">
      <c r="A483" s="21"/>
      <c r="B483" s="21"/>
    </row>
    <row r="484" spans="1:2">
      <c r="A484" s="21"/>
      <c r="B484" s="21"/>
    </row>
    <row r="485" spans="1:2">
      <c r="A485" s="21"/>
      <c r="B485" s="21"/>
    </row>
    <row r="486" spans="1:2">
      <c r="A486" s="21"/>
      <c r="B486" s="21"/>
    </row>
    <row r="487" spans="1:2">
      <c r="A487" s="21"/>
      <c r="B487" s="21"/>
    </row>
    <row r="488" spans="1:2">
      <c r="A488" s="21"/>
      <c r="B488" s="21"/>
    </row>
    <row r="489" spans="1:2">
      <c r="A489" s="21"/>
      <c r="B489" s="21"/>
    </row>
    <row r="490" spans="1:2">
      <c r="A490" s="21"/>
      <c r="B490" s="21"/>
    </row>
    <row r="491" spans="1:2">
      <c r="A491" s="21"/>
      <c r="B491" s="21"/>
    </row>
    <row r="492" spans="1:2">
      <c r="A492" s="21"/>
      <c r="B492" s="21"/>
    </row>
    <row r="493" spans="1:2">
      <c r="A493" s="21"/>
      <c r="B493" s="21"/>
    </row>
    <row r="494" spans="1:2">
      <c r="A494" s="21"/>
      <c r="B494" s="21"/>
    </row>
    <row r="495" spans="1:2">
      <c r="A495" s="21"/>
      <c r="B495" s="21"/>
    </row>
    <row r="496" spans="1:2">
      <c r="A496" s="21"/>
      <c r="B496" s="21"/>
    </row>
    <row r="497" spans="1:2">
      <c r="A497" s="21"/>
      <c r="B497" s="21"/>
    </row>
    <row r="498" spans="1:2">
      <c r="A498" s="21"/>
      <c r="B498" s="21"/>
    </row>
    <row r="499" spans="1:2">
      <c r="A499" s="21"/>
      <c r="B499" s="21"/>
    </row>
    <row r="500" spans="1:2">
      <c r="A500" s="21"/>
      <c r="B500" s="21"/>
    </row>
    <row r="501" spans="1:2">
      <c r="A501" s="21"/>
      <c r="B501" s="21"/>
    </row>
    <row r="502" spans="1:2">
      <c r="A502" s="21"/>
      <c r="B502" s="21"/>
    </row>
    <row r="503" spans="1:2">
      <c r="A503" s="21"/>
      <c r="B503" s="21"/>
    </row>
    <row r="504" spans="1:2">
      <c r="A504" s="21"/>
      <c r="B504" s="21"/>
    </row>
    <row r="505" spans="1:2">
      <c r="A505" s="21"/>
      <c r="B505" s="21"/>
    </row>
    <row r="506" spans="1:2">
      <c r="A506" s="21"/>
      <c r="B506" s="21"/>
    </row>
    <row r="507" spans="1:2">
      <c r="A507" s="21"/>
      <c r="B507" s="21"/>
    </row>
    <row r="508" spans="1:2">
      <c r="A508" s="21"/>
      <c r="B508" s="21"/>
    </row>
    <row r="509" spans="1:2">
      <c r="A509" s="21"/>
      <c r="B509" s="21"/>
    </row>
  </sheetData>
  <mergeCells count="3">
    <mergeCell ref="A1:B1"/>
    <mergeCell ref="A2:B2"/>
    <mergeCell ref="A3:B3"/>
  </mergeCells>
  <printOptions horizontalCentered="1"/>
  <pageMargins left="0.69" right="0.68" top="0.66" bottom="0.59" header="0" footer="0.64"/>
  <pageSetup paperSize="9" scale="74" fitToHeight="0" orientation="portrait" r:id="rId1"/>
  <rowBreaks count="3" manualBreakCount="3">
    <brk id="20" max="10" man="1"/>
    <brk id="48" max="16383" man="1"/>
    <brk id="4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pivot</vt:lpstr>
      <vt:lpstr>สรุป</vt:lpstr>
      <vt:lpstr>รายละเอียดรายการลงทุน 2566 </vt:lpstr>
      <vt:lpstr>ค่าที่ดินและสิ่งก่อสร้าง</vt:lpstr>
      <vt:lpstr>ค่าที่ดินและสิ่งก่อสร้าง!Print_Area</vt:lpstr>
      <vt:lpstr>'รายละเอียดรายการลงทุน 2566 '!Print_Area</vt:lpstr>
      <vt:lpstr>สรุป!Print_Area</vt:lpstr>
      <vt:lpstr>ค่าที่ดินและสิ่งก่อสร้าง!Print_Titles</vt:lpstr>
      <vt:lpstr>'รายละเอียดรายการลงทุน 2566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เดชาวัฒน์ เหรียญทอง</cp:lastModifiedBy>
  <cp:lastPrinted>2022-07-22T08:02:38Z</cp:lastPrinted>
  <dcterms:created xsi:type="dcterms:W3CDTF">2022-06-30T09:12:44Z</dcterms:created>
  <dcterms:modified xsi:type="dcterms:W3CDTF">2022-07-22T08:51:37Z</dcterms:modified>
</cp:coreProperties>
</file>