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_Matinee\DATA\บันทึกข้อความ+หนังสือราชการ กองคลังสบช\หนังสือเวียน\รายละะเอียดประกอบงบทดลอง\ปี 2565\"/>
    </mc:Choice>
  </mc:AlternateContent>
  <xr:revisionPtr revIDLastSave="0" documentId="13_ncr:1_{F87970D8-9C73-4739-8493-0EEBC0E0AF75}" xr6:coauthVersionLast="47" xr6:coauthVersionMax="47" xr10:uidLastSave="{00000000-0000-0000-0000-000000000000}"/>
  <bookViews>
    <workbookView xWindow="-120" yWindow="-120" windowWidth="24240" windowHeight="13140" tabRatio="923" firstSheet="21" activeTab="26" xr2:uid="{00000000-000D-0000-FFFF-FFFF00000000}"/>
  </bookViews>
  <sheets>
    <sheet name="2 รายละเอียดเงินฝากสถาบันการ" sheetId="25" r:id="rId1"/>
    <sheet name="3 รายละเอียดเงินฝากประจำ" sheetId="13" r:id="rId2"/>
    <sheet name="4 กระทบยอดเงินฝากธนาคาร" sheetId="17" r:id="rId3"/>
    <sheet name="5 รายละเอียดเงินฝากคลัง" sheetId="15" r:id="rId4"/>
    <sheet name="6 งบพิสูจน์ยอดเงินฝากคลัง" sheetId="18" r:id="rId5"/>
    <sheet name=" 7 รายละเอียดลูกหนี้การค้า" sheetId="16" r:id="rId6"/>
    <sheet name="8 รายละเอียดลูกหนี้เงินยืม" sheetId="4" r:id="rId7"/>
    <sheet name="9 หมายเหตุลูกหนี้เงินยืม" sheetId="10" r:id="rId8"/>
    <sheet name="10รายละเอียดค้างรับกรมบัญชีกลาง" sheetId="8" r:id="rId9"/>
    <sheet name="11.1 ที่ดิน อาคารและอุปกรณ์" sheetId="33" r:id="rId10"/>
    <sheet name="11.2 สินทรัพย์ไม่มีตัวตน " sheetId="34" r:id="rId11"/>
    <sheet name="EX_12 งานระหว่างก่อสร้าง" sheetId="19" r:id="rId12"/>
    <sheet name="12 งานระหว่างก่อสร้าง" sheetId="35" r:id="rId13"/>
    <sheet name="13สินทรัพย์ Interface" sheetId="20" r:id="rId14"/>
    <sheet name="14รายละเอียดเงินประกัน" sheetId="5" r:id="rId15"/>
    <sheet name="15รายละเอียดเงินรับฝากอื่น" sheetId="6" r:id="rId16"/>
    <sheet name="16รายได้รอรับรู้_" sheetId="22" r:id="rId17"/>
    <sheet name="16.1สินทรัพย์รับบริจาค" sheetId="23" r:id="rId18"/>
    <sheet name="16.2เงินรับบริจาค" sheetId="24" r:id="rId19"/>
    <sheet name=" 17รายละเอียดเจ้าหนี้" sheetId="7" r:id="rId20"/>
    <sheet name=" 17.1รายละเอียดรับสินค้าใบสำคัญ" sheetId="28" r:id="rId21"/>
    <sheet name=" 17.2รายละเอียดเจ้าหนี้อื่น" sheetId="30" r:id="rId22"/>
    <sheet name=" 17.3รายละเอียด คชจ.ค้างจ่าย" sheetId="26" r:id="rId23"/>
    <sheet name=" 17.4รายละเอียดใบสำคัญค้างจ่าย" sheetId="27" r:id="rId24"/>
    <sheet name=" 17.5รายละเอียดหนี้สินหมุนเวียน" sheetId="29" r:id="rId25"/>
    <sheet name="18 รายการค้างชำระคชจ.การศึกษา" sheetId="36" r:id="rId26"/>
    <sheet name="19 รายละเอียดภาระผูกพัน" sheetId="40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\p" localSheetId="9">#REF!</definedName>
    <definedName name="\p" localSheetId="10">#REF!</definedName>
    <definedName name="\p" localSheetId="12">#REF!</definedName>
    <definedName name="\p">#REF!</definedName>
    <definedName name="__123Graph_A" localSheetId="9" hidden="1">[1]AM_COST!#REF!</definedName>
    <definedName name="__123Graph_A" localSheetId="10" hidden="1">[1]AM_COST!#REF!</definedName>
    <definedName name="__123Graph_A" localSheetId="12" hidden="1">[1]AM_COST!#REF!</definedName>
    <definedName name="__123Graph_A" localSheetId="26" hidden="1">[1]AM_COST!#REF!</definedName>
    <definedName name="__123Graph_A" hidden="1">[1]AM_COST!#REF!</definedName>
    <definedName name="_124" localSheetId="9" hidden="1">[1]AM_COST!#REF!</definedName>
    <definedName name="_124" localSheetId="10" hidden="1">[1]AM_COST!#REF!</definedName>
    <definedName name="_124" localSheetId="12" hidden="1">[1]AM_COST!#REF!</definedName>
    <definedName name="_124" localSheetId="26" hidden="1">[1]AM_COST!#REF!</definedName>
    <definedName name="_124" hidden="1">[1]AM_COST!#REF!</definedName>
    <definedName name="_aa1" localSheetId="9">#REF!</definedName>
    <definedName name="_aa1" localSheetId="10">#REF!</definedName>
    <definedName name="_aa1" localSheetId="12">#REF!</definedName>
    <definedName name="_aa1">#REF!</definedName>
    <definedName name="_Fill" localSheetId="9" hidden="1">#REF!</definedName>
    <definedName name="_Fill" localSheetId="10" hidden="1">#REF!</definedName>
    <definedName name="_Fill" localSheetId="12" hidden="1">#REF!</definedName>
    <definedName name="_Fill" hidden="1">#REF!</definedName>
    <definedName name="_Fill1" localSheetId="9" hidden="1">#REF!</definedName>
    <definedName name="_Fill1" localSheetId="10" hidden="1">#REF!</definedName>
    <definedName name="_Fill1" localSheetId="12" hidden="1">#REF!</definedName>
    <definedName name="_Fill1" hidden="1">#REF!</definedName>
    <definedName name="_Order1" hidden="1">255</definedName>
    <definedName name="_Order2" hidden="1">255</definedName>
    <definedName name="A">"$อาคาร.$"</definedName>
    <definedName name="A011hu" localSheetId="9">#REF!</definedName>
    <definedName name="A011hu" localSheetId="10">#REF!</definedName>
    <definedName name="A011hu" localSheetId="12">#REF!</definedName>
    <definedName name="A011hu">#REF!</definedName>
    <definedName name="A011prn" localSheetId="9">#REF!</definedName>
    <definedName name="A011prn" localSheetId="10">#REF!</definedName>
    <definedName name="A011prn" localSheetId="12">#REF!</definedName>
    <definedName name="A011prn">#REF!</definedName>
    <definedName name="A011src" localSheetId="9">#REF!</definedName>
    <definedName name="A011src" localSheetId="10">#REF!</definedName>
    <definedName name="A011src" localSheetId="12">#REF!</definedName>
    <definedName name="A011src">#REF!</definedName>
    <definedName name="A021prn" localSheetId="9">#REF!</definedName>
    <definedName name="A021prn" localSheetId="10">#REF!</definedName>
    <definedName name="A021prn" localSheetId="12">#REF!</definedName>
    <definedName name="A021prn">#REF!</definedName>
    <definedName name="A021src" localSheetId="9">#REF!</definedName>
    <definedName name="A021src" localSheetId="10">#REF!</definedName>
    <definedName name="A021src" localSheetId="12">#REF!</definedName>
    <definedName name="A021src">#REF!</definedName>
    <definedName name="A022prn" localSheetId="9">#REF!</definedName>
    <definedName name="A022prn" localSheetId="10">#REF!</definedName>
    <definedName name="A022prn" localSheetId="12">#REF!</definedName>
    <definedName name="A022prn">#REF!</definedName>
    <definedName name="A022src" localSheetId="9">#REF!</definedName>
    <definedName name="A022src" localSheetId="10">#REF!</definedName>
    <definedName name="A022src" localSheetId="12">#REF!</definedName>
    <definedName name="A022src">#REF!</definedName>
    <definedName name="A04xprn" localSheetId="9">#REF!</definedName>
    <definedName name="A04xprn" localSheetId="10">#REF!</definedName>
    <definedName name="A04xprn" localSheetId="12">#REF!</definedName>
    <definedName name="A04xprn">#REF!</definedName>
    <definedName name="A04xsrc" localSheetId="9">#REF!</definedName>
    <definedName name="A04xsrc" localSheetId="10">#REF!</definedName>
    <definedName name="A04xsrc" localSheetId="12">#REF!</definedName>
    <definedName name="A04xsrc">#REF!</definedName>
    <definedName name="A051prn" localSheetId="9">#REF!</definedName>
    <definedName name="A051prn" localSheetId="10">#REF!</definedName>
    <definedName name="A051prn" localSheetId="12">#REF!</definedName>
    <definedName name="A051prn">#REF!</definedName>
    <definedName name="A051src" localSheetId="9">#REF!</definedName>
    <definedName name="A051src" localSheetId="10">#REF!</definedName>
    <definedName name="A051src" localSheetId="12">#REF!</definedName>
    <definedName name="A051src">#REF!</definedName>
    <definedName name="A061prn" localSheetId="9">#REF!</definedName>
    <definedName name="A061prn" localSheetId="10">#REF!</definedName>
    <definedName name="A061prn" localSheetId="12">#REF!</definedName>
    <definedName name="A061prn">#REF!</definedName>
    <definedName name="A061src" localSheetId="9">#REF!</definedName>
    <definedName name="A061src" localSheetId="10">#REF!</definedName>
    <definedName name="A061src" localSheetId="12">#REF!</definedName>
    <definedName name="A061src">#REF!</definedName>
    <definedName name="aa" localSheetId="9">'[2]test 2'!#REF!</definedName>
    <definedName name="aa" localSheetId="10">'[2]test 2'!#REF!</definedName>
    <definedName name="aa" localSheetId="12">'[2]test 2'!#REF!</definedName>
    <definedName name="aa">'[2]test 2'!#REF!</definedName>
    <definedName name="aaa" localSheetId="9">#REF!</definedName>
    <definedName name="aaa" localSheetId="10">#REF!</definedName>
    <definedName name="aaa" localSheetId="12">#REF!</definedName>
    <definedName name="aaa">#REF!</definedName>
    <definedName name="AcTable">[3]table!$C$4:$D$110</definedName>
    <definedName name="AcTable_7">[4]table!$C$4:$D$110</definedName>
    <definedName name="ang">'[5]Data 2'!$A:$IV</definedName>
    <definedName name="As" localSheetId="9">#REF!</definedName>
    <definedName name="As" localSheetId="10">#REF!</definedName>
    <definedName name="As" localSheetId="12">#REF!</definedName>
    <definedName name="As">#REF!</definedName>
    <definedName name="AssetStatus">[6]AssetStatus!$A$3:$A$11</definedName>
    <definedName name="AssetType">[6]AssetType!$A$3:$A$63</definedName>
    <definedName name="b" localSheetId="9">'[7]Balance sheet'!#REF!</definedName>
    <definedName name="b" localSheetId="10">'[7]Balance sheet'!#REF!</definedName>
    <definedName name="b" localSheetId="12">'[7]Balance sheet'!#REF!</definedName>
    <definedName name="b">'[7]Balance sheet'!#REF!</definedName>
    <definedName name="bb" localSheetId="9">'[2]test 2'!#REF!</definedName>
    <definedName name="bb" localSheetId="10">'[2]test 2'!#REF!</definedName>
    <definedName name="bb" localSheetId="12">'[2]test 2'!#REF!</definedName>
    <definedName name="bb">'[2]test 2'!#REF!</definedName>
    <definedName name="bbb" localSheetId="9">'[2]test 2'!#REF!</definedName>
    <definedName name="bbb" localSheetId="10">'[2]test 2'!#REF!</definedName>
    <definedName name="bbb" localSheetId="12">'[2]test 2'!#REF!</definedName>
    <definedName name="bbb">'[2]test 2'!#REF!</definedName>
    <definedName name="BOI" localSheetId="26">'[8]License BOI'!$B$3:$B$4,'[8]License BOI'!$B$6:$B$11,'[8]License BOI'!$B$13:$B$17,'[8]License BOI'!$B$19,'[8]License BOI'!$B$21,'[8]License BOI'!$B$23:$B$33,'[8]License BOI'!$B$35:$B$38,'[8]License BOI'!$B$40:$B$42,'[8]License BOI'!$B$44:$B$45</definedName>
    <definedName name="BOI">'[8]License BOI'!$B$3:$B$4,'[8]License BOI'!$B$6:$B$11,'[8]License BOI'!$B$13:$B$17,'[8]License BOI'!$B$19,'[8]License BOI'!$B$21,'[8]License BOI'!$B$23:$B$33,'[8]License BOI'!$B$35:$B$38,'[8]License BOI'!$B$40:$B$42,'[8]License BOI'!$B$44:$B$45</definedName>
    <definedName name="BONUS1" localSheetId="9">#REF!</definedName>
    <definedName name="BONUS1" localSheetId="10">#REF!</definedName>
    <definedName name="BONUS1" localSheetId="12">#REF!</definedName>
    <definedName name="BONUS1">#REF!</definedName>
    <definedName name="BuiltIn_Print_Area___3">"$#ref!.$A$6:$Z$23"</definedName>
    <definedName name="BuiltIn_Print_Area___6">"$#ref!.$a$1:$iv$#ref!"</definedName>
    <definedName name="BuiltIn_Print_Titles___3">"$#ref!.$A$1:$IV$5"</definedName>
    <definedName name="cash">'[5]Data 2'!$A:$IV</definedName>
    <definedName name="Class">'[6]Asset Class'!$A$2:$A$18</definedName>
    <definedName name="CLIENT_NAME" localSheetId="9">#REF!</definedName>
    <definedName name="CLIENT_NAME" localSheetId="10">#REF!</definedName>
    <definedName name="CLIENT_NAME" localSheetId="12">#REF!</definedName>
    <definedName name="CLIENT_NAME">#REF!</definedName>
    <definedName name="CODE">[9]CODE!$A$1:$B$136</definedName>
    <definedName name="Cost" localSheetId="26">'[10]Cost Center'!$A$3:$A$26</definedName>
    <definedName name="Cost">'[10]Cost Center'!$A$3:$A$26</definedName>
    <definedName name="ddddddddd" localSheetId="9">#REF!</definedName>
    <definedName name="ddddddddd" localSheetId="10">#REF!</definedName>
    <definedName name="ddddddddd" localSheetId="12">#REF!</definedName>
    <definedName name="ddddddddd">#REF!</definedName>
    <definedName name="Depre">'[6]Depre. Key'!$A$3:$A$6</definedName>
    <definedName name="dfghj" localSheetId="9">[11]เครื่องมือเครื่องใช้!$B$1:$IV$2</definedName>
    <definedName name="dfghj" localSheetId="10">[11]เครื่องมือเครื่องใช้!$B$1:$IV$2</definedName>
    <definedName name="dfghj">[11]เครื่องมือเครื่องใช้!$B$1:$IV$2</definedName>
    <definedName name="dfsfg" localSheetId="9">#REF!</definedName>
    <definedName name="dfsfg" localSheetId="10">#REF!</definedName>
    <definedName name="dfsfg" localSheetId="12">#REF!</definedName>
    <definedName name="dfsfg">#REF!</definedName>
    <definedName name="dividend">[12]table!$C$4:$D$110</definedName>
    <definedName name="EX.RATE">[9]RATE!$A$1:$C$32</definedName>
    <definedName name="_xlnm.Extract" localSheetId="9">[13]BGT97STAFF!#REF!</definedName>
    <definedName name="_xlnm.Extract" localSheetId="10">[13]BGT97STAFF!#REF!</definedName>
    <definedName name="_xlnm.Extract" localSheetId="12">[13]BGT97STAFF!#REF!</definedName>
    <definedName name="_xlnm.Extract">[13]BGT97STAFF!#REF!</definedName>
    <definedName name="ghgj" localSheetId="9">'[11]อุปกรณ์เครื่องแพทย์ _2_'!$B$1:$IV$2</definedName>
    <definedName name="ghgj" localSheetId="10">'[11]อุปกรณ์เครื่องแพทย์ _2_'!$B$1:$IV$2</definedName>
    <definedName name="ghgj">'[11]อุปกรณ์เครื่องแพทย์ _2_'!$B$1:$IV$2</definedName>
    <definedName name="h" localSheetId="9">#REF!</definedName>
    <definedName name="h" localSheetId="10">#REF!</definedName>
    <definedName name="h" localSheetId="12">#REF!</definedName>
    <definedName name="h">#REF!</definedName>
    <definedName name="HEADER" localSheetId="9">#REF!</definedName>
    <definedName name="HEADER" localSheetId="10">#REF!</definedName>
    <definedName name="HEADER" localSheetId="12">#REF!</definedName>
    <definedName name="HEADER">#REF!</definedName>
    <definedName name="ho" localSheetId="9">'[2]test 2'!#REF!</definedName>
    <definedName name="ho" localSheetId="10">'[2]test 2'!#REF!</definedName>
    <definedName name="ho" localSheetId="12">'[2]test 2'!#REF!</definedName>
    <definedName name="ho">'[2]test 2'!#REF!</definedName>
    <definedName name="INPUT" localSheetId="9">#REF!</definedName>
    <definedName name="INPUT" localSheetId="10">#REF!</definedName>
    <definedName name="INPUT" localSheetId="12">#REF!</definedName>
    <definedName name="INPUT">#REF!</definedName>
    <definedName name="INTERCONTINENTAL_COMMODITIES" localSheetId="9">'[14]CODE,NAME'!#REF!</definedName>
    <definedName name="INTERCONTINENTAL_COMMODITIES" localSheetId="10">'[14]CODE,NAME'!#REF!</definedName>
    <definedName name="INTERCONTINENTAL_COMMODITIES" localSheetId="12">'[14]CODE,NAME'!#REF!</definedName>
    <definedName name="INTERCONTINENTAL_COMMODITIES">'[14]CODE,NAME'!#REF!</definedName>
    <definedName name="j" localSheetId="9">'[7]Balance sheet'!#REF!</definedName>
    <definedName name="j" localSheetId="10">'[7]Balance sheet'!#REF!</definedName>
    <definedName name="j" localSheetId="12">'[7]Balance sheet'!#REF!</definedName>
    <definedName name="j">'[7]Balance sheet'!#REF!</definedName>
    <definedName name="jame">'[5]Data 2'!$A:$IV</definedName>
    <definedName name="james">'[15]Data 2'!$A:$IV</definedName>
    <definedName name="jom">'[16]Data 2'!$A:$IV</definedName>
    <definedName name="l" localSheetId="9">#REF!</definedName>
    <definedName name="l" localSheetId="10">#REF!</definedName>
    <definedName name="l" localSheetId="12">#REF!</definedName>
    <definedName name="l">#REF!</definedName>
    <definedName name="L_Adjust" localSheetId="9">[17]Links!$H:$H</definedName>
    <definedName name="L_Adjust" localSheetId="10">[17]Links!$H:$H</definedName>
    <definedName name="L_Adjust">[17]Links!$H:$H</definedName>
    <definedName name="L_AJE_Tot" localSheetId="9">[17]Links!$G:$G</definedName>
    <definedName name="L_AJE_Tot" localSheetId="10">[17]Links!$G:$G</definedName>
    <definedName name="L_AJE_Tot">[17]Links!$G:$G</definedName>
    <definedName name="L_CY_Beg" localSheetId="9">[17]Links!$F:$F</definedName>
    <definedName name="L_CY_Beg" localSheetId="10">[17]Links!$F:$F</definedName>
    <definedName name="L_CY_Beg">[17]Links!$F:$F</definedName>
    <definedName name="L_CY_End" localSheetId="9">[17]Links!$J:$J</definedName>
    <definedName name="L_CY_End" localSheetId="10">[17]Links!$J:$J</definedName>
    <definedName name="L_CY_End">[17]Links!$J:$J</definedName>
    <definedName name="L_PY_End" localSheetId="9">[17]Links!$K:$K</definedName>
    <definedName name="L_PY_End" localSheetId="10">[17]Links!$K:$K</definedName>
    <definedName name="L_PY_End">[17]Links!$K:$K</definedName>
    <definedName name="L_RJE_Tot" localSheetId="9">[17]Links!$I:$I</definedName>
    <definedName name="L_RJE_Tot" localSheetId="10">[17]Links!$I:$I</definedName>
    <definedName name="L_RJE_Tot">[17]Links!$I:$I</definedName>
    <definedName name="lll" localSheetId="9">#REF!</definedName>
    <definedName name="lll" localSheetId="10">#REF!</definedName>
    <definedName name="lll" localSheetId="12">#REF!</definedName>
    <definedName name="lll">#REF!</definedName>
    <definedName name="Location" localSheetId="26">[10]Location!$A$3:$A$41</definedName>
    <definedName name="Location">[10]Location!$A$3:$A$41</definedName>
    <definedName name="name" localSheetId="9">#REF!</definedName>
    <definedName name="name" localSheetId="10">#REF!</definedName>
    <definedName name="name" localSheetId="12">#REF!</definedName>
    <definedName name="name">#REF!</definedName>
    <definedName name="oo" localSheetId="9">'[2]test 2'!#REF!</definedName>
    <definedName name="oo" localSheetId="10">'[2]test 2'!#REF!</definedName>
    <definedName name="oo" localSheetId="12">'[2]test 2'!#REF!</definedName>
    <definedName name="oo">'[2]test 2'!#REF!</definedName>
    <definedName name="OreType">[18]OreType!$B$2:$D$29</definedName>
    <definedName name="OreTypeSelect" localSheetId="9">#REF!</definedName>
    <definedName name="OreTypeSelect" localSheetId="10">#REF!</definedName>
    <definedName name="OreTypeSelect" localSheetId="12">#REF!</definedName>
    <definedName name="OreTypeSelect">#REF!</definedName>
    <definedName name="OUTPUT" localSheetId="9">#REF!</definedName>
    <definedName name="OUTPUT" localSheetId="10">#REF!</definedName>
    <definedName name="OUTPUT" localSheetId="12">#REF!</definedName>
    <definedName name="OUTPUT">#REF!</definedName>
    <definedName name="PERIOD_END" localSheetId="9">#REF!</definedName>
    <definedName name="PERIOD_END" localSheetId="10">#REF!</definedName>
    <definedName name="PERIOD_END" localSheetId="12">#REF!</definedName>
    <definedName name="PERIOD_END">#REF!</definedName>
    <definedName name="PREPARED_BY" localSheetId="9">#REF!</definedName>
    <definedName name="PREPARED_BY" localSheetId="10">#REF!</definedName>
    <definedName name="PREPARED_BY" localSheetId="12">#REF!</definedName>
    <definedName name="PREPARED_BY">#REF!</definedName>
    <definedName name="PREPARED_DATE" localSheetId="9">#REF!</definedName>
    <definedName name="PREPARED_DATE" localSheetId="10">#REF!</definedName>
    <definedName name="PREPARED_DATE" localSheetId="12">#REF!</definedName>
    <definedName name="PREPARED_DATE">#REF!</definedName>
    <definedName name="_xlnm.Print_Area" localSheetId="9">'11.1 ที่ดิน อาคารและอุปกรณ์'!$A$2:$V$60</definedName>
    <definedName name="_xlnm.Print_Area" localSheetId="10">'11.2 สินทรัพย์ไม่มีตัวตน '!$A$1:$V$23</definedName>
    <definedName name="_xlnm.Print_Area" localSheetId="0">'2 รายละเอียดเงินฝากสถาบันการ'!$A$1:$G$48</definedName>
    <definedName name="_xlnm.Print_Area" localSheetId="1">'3 รายละเอียดเงินฝากประจำ'!$A$1:$G$26</definedName>
    <definedName name="_xlnm.Print_Area" localSheetId="3">'5 รายละเอียดเงินฝากคลัง'!$A$1:$C$27</definedName>
    <definedName name="_xlnm.Print_Area" localSheetId="6">'8 รายละเอียดลูกหนี้เงินยืม'!$A$1:$L$26</definedName>
    <definedName name="_xlnm.Print_Area" localSheetId="7">'9 หมายเหตุลูกหนี้เงินยืม'!$A$1:$E$28</definedName>
    <definedName name="_xlnm.Print_Area">#REF!</definedName>
    <definedName name="Print_Area_MI" localSheetId="9">#REF!</definedName>
    <definedName name="Print_Area_MI" localSheetId="10">#REF!</definedName>
    <definedName name="Print_Area_MI" localSheetId="12">#REF!</definedName>
    <definedName name="Print_Area_MI">#REF!</definedName>
    <definedName name="_xlnm.Print_Titles" localSheetId="9">'11.1 ที่ดิน อาคารและอุปกรณ์'!$7:$9</definedName>
    <definedName name="_xlnm.Print_Titles" localSheetId="12">'12 งานระหว่างก่อสร้าง'!$7:$8</definedName>
    <definedName name="_xlnm.Print_Titles" localSheetId="11">'EX_12 งานระหว่างก่อสร้าง'!$7:$8</definedName>
    <definedName name="_xlnm.Print_Titles">#REF!</definedName>
    <definedName name="PRINT_TITLES_MI" localSheetId="9">#REF!</definedName>
    <definedName name="PRINT_TITLES_MI" localSheetId="10">#REF!</definedName>
    <definedName name="PRINT_TITLES_MI" localSheetId="12">#REF!</definedName>
    <definedName name="PRINT_TITLES_MI">#REF!</definedName>
    <definedName name="RATE">[9]RATE!$A$1:$C$32</definedName>
    <definedName name="RecAs" localSheetId="9">#REF!</definedName>
    <definedName name="RecAs" localSheetId="10">#REF!</definedName>
    <definedName name="RecAs" localSheetId="12">#REF!</definedName>
    <definedName name="RecAs">#REF!</definedName>
    <definedName name="RecDate" localSheetId="9">#REF!</definedName>
    <definedName name="RecDate" localSheetId="10">#REF!</definedName>
    <definedName name="RecDate" localSheetId="12">#REF!</definedName>
    <definedName name="RecDate">#REF!</definedName>
    <definedName name="RecDryWt" localSheetId="9">#REF!</definedName>
    <definedName name="RecDryWt" localSheetId="10">#REF!</definedName>
    <definedName name="RecDryWt" localSheetId="12">#REF!</definedName>
    <definedName name="RecDryWt">#REF!</definedName>
    <definedName name="RecIron" localSheetId="9">#REF!</definedName>
    <definedName name="RecIron" localSheetId="10">#REF!</definedName>
    <definedName name="RecIron" localSheetId="12">#REF!</definedName>
    <definedName name="RecIron">#REF!</definedName>
    <definedName name="RecLotNo" localSheetId="9">#REF!</definedName>
    <definedName name="RecLotNo" localSheetId="10">#REF!</definedName>
    <definedName name="RecLotNo" localSheetId="12">#REF!</definedName>
    <definedName name="RecLotNo">#REF!</definedName>
    <definedName name="RecName" localSheetId="9">#REF!</definedName>
    <definedName name="RecName" localSheetId="10">#REF!</definedName>
    <definedName name="RecName" localSheetId="12">#REF!</definedName>
    <definedName name="RecName">#REF!</definedName>
    <definedName name="RecOreType" localSheetId="9">#REF!</definedName>
    <definedName name="RecOreType" localSheetId="10">#REF!</definedName>
    <definedName name="RecOreType" localSheetId="12">#REF!</definedName>
    <definedName name="RecOreType">#REF!</definedName>
    <definedName name="RecTa2O5" localSheetId="9">#REF!</definedName>
    <definedName name="RecTa2O5" localSheetId="10">#REF!</definedName>
    <definedName name="RecTa2O5" localSheetId="12">#REF!</definedName>
    <definedName name="RecTa2O5">#REF!</definedName>
    <definedName name="RecTin" localSheetId="9">#REF!</definedName>
    <definedName name="RecTin" localSheetId="10">#REF!</definedName>
    <definedName name="RecTin" localSheetId="12">#REF!</definedName>
    <definedName name="RecTin">#REF!</definedName>
    <definedName name="RecWetWt" localSheetId="9">#REF!</definedName>
    <definedName name="RecWetWt" localSheetId="10">#REF!</definedName>
    <definedName name="RecWetWt" localSheetId="12">#REF!</definedName>
    <definedName name="RecWetWt">#REF!</definedName>
    <definedName name="ReqAs" localSheetId="9">#REF!</definedName>
    <definedName name="ReqAs" localSheetId="10">#REF!</definedName>
    <definedName name="ReqAs" localSheetId="12">#REF!</definedName>
    <definedName name="ReqAs">#REF!</definedName>
    <definedName name="ReqDate" localSheetId="9">#REF!</definedName>
    <definedName name="ReqDate" localSheetId="10">#REF!</definedName>
    <definedName name="ReqDate" localSheetId="12">#REF!</definedName>
    <definedName name="ReqDate">#REF!</definedName>
    <definedName name="ReqDryWt" localSheetId="9">#REF!</definedName>
    <definedName name="ReqDryWt" localSheetId="10">#REF!</definedName>
    <definedName name="ReqDryWt" localSheetId="12">#REF!</definedName>
    <definedName name="ReqDryWt">#REF!</definedName>
    <definedName name="ReqFe" localSheetId="9">#REF!</definedName>
    <definedName name="ReqFe" localSheetId="10">#REF!</definedName>
    <definedName name="ReqFe" localSheetId="12">#REF!</definedName>
    <definedName name="ReqFe">#REF!</definedName>
    <definedName name="ReqIron" localSheetId="9">#REF!</definedName>
    <definedName name="ReqIron" localSheetId="10">#REF!</definedName>
    <definedName name="ReqIron" localSheetId="12">#REF!</definedName>
    <definedName name="ReqIron">#REF!</definedName>
    <definedName name="ReqLotNo" localSheetId="9">#REF!</definedName>
    <definedName name="ReqLotNo" localSheetId="10">#REF!</definedName>
    <definedName name="ReqLotNo" localSheetId="12">#REF!</definedName>
    <definedName name="ReqLotNo">#REF!</definedName>
    <definedName name="ReqName" localSheetId="9">#REF!</definedName>
    <definedName name="ReqName" localSheetId="10">#REF!</definedName>
    <definedName name="ReqName" localSheetId="12">#REF!</definedName>
    <definedName name="ReqName">#REF!</definedName>
    <definedName name="ReqOreType" localSheetId="9">#REF!</definedName>
    <definedName name="ReqOreType" localSheetId="10">#REF!</definedName>
    <definedName name="ReqOreType" localSheetId="12">#REF!</definedName>
    <definedName name="ReqOreType">#REF!</definedName>
    <definedName name="ReqSn" localSheetId="9">#REF!</definedName>
    <definedName name="ReqSn" localSheetId="10">#REF!</definedName>
    <definedName name="ReqSn" localSheetId="12">#REF!</definedName>
    <definedName name="ReqSn">#REF!</definedName>
    <definedName name="ReqTa2O5" localSheetId="9">#REF!</definedName>
    <definedName name="ReqTa2O5" localSheetId="10">#REF!</definedName>
    <definedName name="ReqTa2O5" localSheetId="12">#REF!</definedName>
    <definedName name="ReqTa2O5">#REF!</definedName>
    <definedName name="ReqTin" localSheetId="9">#REF!</definedName>
    <definedName name="ReqTin" localSheetId="10">#REF!</definedName>
    <definedName name="ReqTin" localSheetId="12">#REF!</definedName>
    <definedName name="ReqTin">#REF!</definedName>
    <definedName name="ReqWetWt" localSheetId="9">#REF!</definedName>
    <definedName name="ReqWetWt" localSheetId="10">#REF!</definedName>
    <definedName name="ReqWetWt" localSheetId="12">#REF!</definedName>
    <definedName name="ReqWetWt">#REF!</definedName>
    <definedName name="s" localSheetId="9">#REF!</definedName>
    <definedName name="s" localSheetId="10">#REF!</definedName>
    <definedName name="s" localSheetId="12">#REF!</definedName>
    <definedName name="s">#REF!</definedName>
    <definedName name="S_Adjust_Data" localSheetId="9">[17]Lead!$J$1:$J$12</definedName>
    <definedName name="S_Adjust_Data" localSheetId="10">[17]Lead!$J$1:$J$12</definedName>
    <definedName name="S_Adjust_Data">[17]Lead!$J$1:$J$12</definedName>
    <definedName name="S_AJE_Tot_Data" localSheetId="9">[17]Lead!$I$1:$I$12</definedName>
    <definedName name="S_AJE_Tot_Data" localSheetId="10">[17]Lead!$I$1:$I$12</definedName>
    <definedName name="S_AJE_Tot_Data">[17]Lead!$I$1:$I$12</definedName>
    <definedName name="S_CY_Beg_Data" localSheetId="9">[17]Lead!$G$1:$G$12</definedName>
    <definedName name="S_CY_Beg_Data" localSheetId="10">[17]Lead!$G$1:$G$12</definedName>
    <definedName name="S_CY_Beg_Data">[17]Lead!$G$1:$G$12</definedName>
    <definedName name="S_CY_End_Data" localSheetId="9">[17]Lead!$L$1:$L$12</definedName>
    <definedName name="S_CY_End_Data" localSheetId="10">[17]Lead!$L$1:$L$12</definedName>
    <definedName name="S_CY_End_Data">[17]Lead!$L$1:$L$12</definedName>
    <definedName name="S_PY_End_Data" localSheetId="9">[17]Lead!$N$1:$N$12</definedName>
    <definedName name="S_PY_End_Data" localSheetId="10">[17]Lead!$N$1:$N$12</definedName>
    <definedName name="S_PY_End_Data">[17]Lead!$N$1:$N$12</definedName>
    <definedName name="S_PY_End_ข้อสังเกต">[19]Lead!$N$1:$N$12</definedName>
    <definedName name="S_RJE_Tot_Data" localSheetId="9">[17]Lead!$K$1:$K$12</definedName>
    <definedName name="S_RJE_Tot_Data" localSheetId="10">[17]Lead!$K$1:$K$12</definedName>
    <definedName name="S_RJE_Tot_Data">[17]Lead!$K$1:$K$12</definedName>
    <definedName name="SAPBEXdnldView" hidden="1">"41YYHUNDQXK47IWZXS0CMHIYP"</definedName>
    <definedName name="SAPBEXsysID" hidden="1">"BWP"</definedName>
    <definedName name="ShipmentHeadings" localSheetId="9">#REF!,#REF!,#REF!,#REF!,#REF!,#REF!,#REF!,#REF!,#REF!,#REF!,#REF!,#REF!,#REF!,#REF!,#REF!,#REF!,#REF!,#REF!</definedName>
    <definedName name="ShipmentHeadings" localSheetId="10">#REF!,#REF!,#REF!,#REF!,#REF!,#REF!,#REF!,#REF!,#REF!,#REF!,#REF!,#REF!,#REF!,#REF!,#REF!,#REF!,#REF!,#REF!</definedName>
    <definedName name="ShipmentHeadings" localSheetId="12">#REF!,#REF!,#REF!,#REF!,#REF!,#REF!,#REF!,#REF!,#REF!,#REF!,#REF!,#REF!,#REF!,#REF!,#REF!,#REF!,#REF!,#REF!</definedName>
    <definedName name="ShipmentHeadings">#REF!,#REF!,#REF!,#REF!,#REF!,#REF!,#REF!,#REF!,#REF!,#REF!,#REF!,#REF!,#REF!,#REF!,#REF!,#REF!,#REF!,#REF!</definedName>
    <definedName name="SubAssetType" localSheetId="26">[10]AssetType!$B$3:$B$250</definedName>
    <definedName name="SubAssetType">[10]AssetType!$B$3:$B$250</definedName>
    <definedName name="test">'[5]Data 2'!$A:$IV</definedName>
    <definedName name="time">'[20]Data เวลา'!$A:$IV</definedName>
    <definedName name="tt" localSheetId="9">#REF!</definedName>
    <definedName name="tt" localSheetId="10">#REF!</definedName>
    <definedName name="tt" localSheetId="12">#REF!</definedName>
    <definedName name="tt">#REF!</definedName>
    <definedName name="uui" localSheetId="9">#REF!</definedName>
    <definedName name="uui" localSheetId="10">#REF!</definedName>
    <definedName name="uui" localSheetId="12">#REF!</definedName>
    <definedName name="uui">#REF!</definedName>
    <definedName name="เอกสารแนบ">[19]Lead!$J$1:$J$12</definedName>
    <definedName name="ทะเบียน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9" l="1"/>
  <c r="J17" i="19"/>
  <c r="L7" i="34" l="1"/>
  <c r="U7" i="34" s="1"/>
  <c r="S8" i="33"/>
  <c r="V8" i="33" s="1"/>
  <c r="L8" i="33"/>
  <c r="U8" i="33" s="1"/>
  <c r="J12" i="19" l="1"/>
  <c r="J23" i="19" s="1"/>
</calcChain>
</file>

<file path=xl/sharedStrings.xml><?xml version="1.0" encoding="utf-8"?>
<sst xmlns="http://schemas.openxmlformats.org/spreadsheetml/2006/main" count="880" uniqueCount="386">
  <si>
    <t>ลำดับที่</t>
  </si>
  <si>
    <t>วัน เดือน ปี</t>
  </si>
  <si>
    <t>รายการ</t>
  </si>
  <si>
    <t>จำนวนเงิน</t>
  </si>
  <si>
    <t>สัญญายืม</t>
  </si>
  <si>
    <t>เลขที่</t>
  </si>
  <si>
    <t>ชื่อผู้ยืม</t>
  </si>
  <si>
    <t>วัตถุประสงค์ที่ยืม</t>
  </si>
  <si>
    <t>ตามสัญญา</t>
  </si>
  <si>
    <t>จำนวนเงินยืม</t>
  </si>
  <si>
    <t>คงเหลือ</t>
  </si>
  <si>
    <t>วันที่</t>
  </si>
  <si>
    <t>เงินสด</t>
  </si>
  <si>
    <t>ใบสำคัญ</t>
  </si>
  <si>
    <t>ยอดคงเหลือ</t>
  </si>
  <si>
    <t>หลังส่งใช้</t>
  </si>
  <si>
    <t>รวม</t>
  </si>
  <si>
    <t>รายละเอียดลูกหนี้เงินยืม....(ประเภทของลูกหนี้เงินยืม)....</t>
  </si>
  <si>
    <t>กำหนด</t>
  </si>
  <si>
    <t>วันครบ</t>
  </si>
  <si>
    <t>ระยะเวลาผูกพัน</t>
  </si>
  <si>
    <t>หมายเหตุ</t>
  </si>
  <si>
    <t>วันที่หักล้าง</t>
  </si>
  <si>
    <t>เลขที่ฎีกา</t>
  </si>
  <si>
    <t>วันที่ผ่านรายการ</t>
  </si>
  <si>
    <t>เลขที่เอกสาร</t>
  </si>
  <si>
    <t>แหล่งของเงิน</t>
  </si>
  <si>
    <t>วันที่ได้รับเงิน</t>
  </si>
  <si>
    <t>จากกรมบัญชีกลาง</t>
  </si>
  <si>
    <t>วันที่จ่ายเงิน</t>
  </si>
  <si>
    <t>รายละเอียดค้างรับกรมบัญชีกลาง</t>
  </si>
  <si>
    <t>รายงานลูกหนี้เงินยืม (แยกตามอายุหนี้)</t>
  </si>
  <si>
    <t>1. ลูกหนี้เงินยืมในงบประมาณ</t>
  </si>
  <si>
    <t>ลูกหนี้เงินยืมในงบประมาณ</t>
  </si>
  <si>
    <t>ยังไม่ถึงกำหนดชำระและการส่งใบสำคัญ</t>
  </si>
  <si>
    <t>ถึงกำหนดชำระและการส่งใช้ใบสำคัญ</t>
  </si>
  <si>
    <t>เกินกำหนดชำระและการส่งใช้ใบสำคัญ</t>
  </si>
  <si>
    <t>2. ลูกหนี้เงินยืมนอกงบประมาณ</t>
  </si>
  <si>
    <t>ลูกหนี้เงินยืมนอกงบประมาณ</t>
  </si>
  <si>
    <t>รหัสบัญชี</t>
  </si>
  <si>
    <t>ชื่อบัญชี</t>
  </si>
  <si>
    <t>ราคาทุน</t>
  </si>
  <si>
    <t>เพิ่มขึ้น</t>
  </si>
  <si>
    <t>ลดลง</t>
  </si>
  <si>
    <t>ค่าเสื่อมราคาสะสม</t>
  </si>
  <si>
    <t>เพิ่ม</t>
  </si>
  <si>
    <t>ลด</t>
  </si>
  <si>
    <t>ยกมา</t>
  </si>
  <si>
    <t>ซื้อเพิ่ม</t>
  </si>
  <si>
    <t>รับบริจาค</t>
  </si>
  <si>
    <t>โอนเข้า</t>
  </si>
  <si>
    <t>จำหน่าย</t>
  </si>
  <si>
    <t>บริจาค</t>
  </si>
  <si>
    <t>โอนออก</t>
  </si>
  <si>
    <t>ยกไป</t>
  </si>
  <si>
    <t>ค่าเสื่อมราคาในงวด</t>
  </si>
  <si>
    <t>ครุภัณฑ์สำนักงาน</t>
  </si>
  <si>
    <t>งานระหว่างก่อสร้าง</t>
  </si>
  <si>
    <t>โปรแกรมคอมฯ</t>
  </si>
  <si>
    <t>ณ 30 ก.ย. 25xx</t>
  </si>
  <si>
    <t xml:space="preserve">  รายการส่งใช้เงินยืมหลังวันที่ 30 ก.ย. 25xx</t>
  </si>
  <si>
    <t>ยอดเงินฝาก</t>
  </si>
  <si>
    <t>รวมบัญชีเงินฝากธนาคาร (เงินงบประมาณ)</t>
  </si>
  <si>
    <t>รวมบัญชีเงินฝากธนาคาร (เงินนอกงบประมาณ)</t>
  </si>
  <si>
    <t>รวมบัญชีเงินฝากกระแสรายวันที่สถาบันการเงิน</t>
  </si>
  <si>
    <t>รวมบัญชีเงินฝากออมทรัพย์ที่สถาบันการเงิน</t>
  </si>
  <si>
    <t>รวมเงินฝากสถาบันการเงิน</t>
  </si>
  <si>
    <t>ระยะเวลา</t>
  </si>
  <si>
    <t>รวมบัญชีเงินฝากประจำ</t>
  </si>
  <si>
    <t>รายละเอียดบัญชีเงินฝากประจำ</t>
  </si>
  <si>
    <t>เงินฝากประจำที่มีกำหนดจ่ายคืนไม่เกิน 3 เดือน</t>
  </si>
  <si>
    <t>ค่าเผื่อหนี้สงสัยจะสูญ</t>
  </si>
  <si>
    <t>อาคารและสิ่งปลูกสร้าง</t>
  </si>
  <si>
    <t>รวมอาคารและสิ่งปลูกสร้าง</t>
  </si>
  <si>
    <t>ครุภัณฑ์</t>
  </si>
  <si>
    <t>รวมครุภัณฑ์</t>
  </si>
  <si>
    <t>รวมงานระหว่างก่อสร้าง</t>
  </si>
  <si>
    <t>สินทรัพย์ไม่มีตัวตน</t>
  </si>
  <si>
    <t>รวมสินทรัพย์ไม่มีตัวตน</t>
  </si>
  <si>
    <t xml:space="preserve">1101020601 บัญชีเงินฝากธนาคารเพื่อนำส่งคลัง </t>
  </si>
  <si>
    <t>ธนาคาร xxx เลขที่บัญชี xxx</t>
  </si>
  <si>
    <t>1101020603 บัญชีเงินฝากธนาคาร (เงินงบประมาณ)</t>
  </si>
  <si>
    <t>1101020604 บัญชีเงินฝากธนาคาร (เงินนอกงบประมาณ)</t>
  </si>
  <si>
    <t>1101030101 บัญชีเงินฝากกระแสรายวันที่สถาบันการเงิน</t>
  </si>
  <si>
    <t>1101030102 บัญชีเงินฝากออมทรัพย์ที่สถาบันการเงิน</t>
  </si>
  <si>
    <t>รวมบัญชีเงินฝาก.......</t>
  </si>
  <si>
    <t>เลขที่บัญชี xxx เงินฝาก.........ประกอบด้วย</t>
  </si>
  <si>
    <t>รวมเงินฝากกระทรวงการคลัง</t>
  </si>
  <si>
    <t>รายละเอียดเงินฝากกระทรวงการคลัง</t>
  </si>
  <si>
    <t>ประเภทเงินที่ฝาก.........รหัสบัญชี xxx ประกอบด้วย</t>
  </si>
  <si>
    <t>หนี้สงสัยจะสูญ</t>
  </si>
  <si>
    <t>ลูกหนี้(สุทธิ)</t>
  </si>
  <si>
    <t>วันที่รับชำระหนี้</t>
  </si>
  <si>
    <t>รายละเอียดเงินรับฝากอื่น</t>
  </si>
  <si>
    <t>ณ วันที่ 30 กันยายน  25xx</t>
  </si>
  <si>
    <t>ณ วันที่ 30 กันยายน 25xx</t>
  </si>
  <si>
    <t>แบบฟอร์มที่ 2</t>
  </si>
  <si>
    <t>ดอกเบี้ยรับ</t>
  </si>
  <si>
    <t>ดอกเบี้ยค้างรับ</t>
  </si>
  <si>
    <t>จำนวนเงินฝากตามบัญชี</t>
  </si>
  <si>
    <t>อัตราดอกเบี้ยต่อปี</t>
  </si>
  <si>
    <t>ลงวันที่........เดือน..................พ.ศ...........</t>
  </si>
  <si>
    <t>รายละเอียดบัญชีเงินฝากสถาบันการเงิน</t>
  </si>
  <si>
    <t>แบบฟอร์มที่ 3</t>
  </si>
  <si>
    <t>....................................................ผู้จัดทำ</t>
  </si>
  <si>
    <t>...............................................ผู้สอบทาน</t>
  </si>
  <si>
    <t>เงินฝากประจำ</t>
  </si>
  <si>
    <t>เงินฝากประจำที่มีกำหนดจ่ายคืนเกิน 3 เดือน</t>
  </si>
  <si>
    <t xml:space="preserve">รายงานกระทบยอดเงินฝากธนาคาร </t>
  </si>
  <si>
    <t>ธนาคาร....................................................เลขที่บัญชี...................................</t>
  </si>
  <si>
    <t>หน่วย:บาท</t>
  </si>
  <si>
    <t>ยอดคงเหลือตามรายงานการแสดงยอดบัญชีแยกประเภททั่วไป</t>
  </si>
  <si>
    <t>XXX</t>
  </si>
  <si>
    <t>หัก</t>
  </si>
  <si>
    <t>เงินฝากระหว่างทาง</t>
  </si>
  <si>
    <t>(XX)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</si>
  <si>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</si>
  <si>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</si>
  <si>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</si>
  <si>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</si>
  <si>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ธนาคารนำเช็คของหน่วยงานอื่นมาหักบัญชีองหน่วยงาน</t>
  </si>
  <si>
    <t>(XXX)</t>
  </si>
  <si>
    <t>บวก</t>
  </si>
  <si>
    <t>เช็คที่ผู้มีสิทธิยังไม่นำมาขึ้นเงิน</t>
  </si>
  <si>
    <t>XX</t>
  </si>
  <si>
    <t>หน่วยงานบันทึกการจ่ายเงินสูงไป</t>
  </si>
  <si>
    <t>เงินฝากที่ไม่ทราบชื่อผู้ฝาก</t>
  </si>
  <si>
    <t>ยอดคงเหลือตามใบแจ้งยอดธนาคาร (Bank Statement)</t>
  </si>
  <si>
    <t>แบบฟอร์มที่ 4</t>
  </si>
  <si>
    <t>หมายเหตุ :</t>
  </si>
  <si>
    <t>แบบฟอร์มที่ 5</t>
  </si>
  <si>
    <t>ยอดยกมาที่ถูกต้อง</t>
  </si>
  <si>
    <r>
      <rPr>
        <u/>
        <sz val="16"/>
        <rFont val="TH SarabunPSK"/>
        <family val="2"/>
      </rPr>
      <t>บวก</t>
    </r>
    <r>
      <rPr>
        <sz val="16"/>
        <rFont val="TH SarabunPSK"/>
        <family val="2"/>
      </rPr>
      <t xml:space="preserve">  รายการปรับเพิ่มเงินฝากคลัง</t>
    </r>
  </si>
  <si>
    <t>รายการที่บันทึกในระบบ  GFMIS  แล้ว</t>
  </si>
  <si>
    <t xml:space="preserve"> - การนำฝากตามใบนำส่งเงิน  (RX)</t>
  </si>
  <si>
    <t xml:space="preserve"> - การโอนขายบิล  (RJ)</t>
  </si>
  <si>
    <t xml:space="preserve"> - การโอนขายบิล  (RM)</t>
  </si>
  <si>
    <t xml:space="preserve"> - การเบิกหักผลักส่ง (JK)</t>
  </si>
  <si>
    <t xml:space="preserve"> - ระบบไม่เพิ่มเงินฝากคลัง (ไม่มี  RX) *</t>
  </si>
  <si>
    <t xml:space="preserve"> - ระบบตัดเงินฝากคลังซ้ำ (J0  ซ้ำ)*</t>
  </si>
  <si>
    <r>
      <rPr>
        <u/>
        <sz val="16"/>
        <rFont val="TH SarabunPSK"/>
        <family val="2"/>
      </rPr>
      <t>หัก</t>
    </r>
    <r>
      <rPr>
        <sz val="16"/>
        <rFont val="TH SarabunPSK"/>
        <family val="2"/>
      </rPr>
      <t xml:space="preserve">  รายการปรับลดเงินฝากคลัง</t>
    </r>
  </si>
  <si>
    <t xml:space="preserve"> - การขอเบิกเงินตามฎีกา  (J0)</t>
  </si>
  <si>
    <t xml:space="preserve"> - การโอนขายบิล  (RO)</t>
  </si>
  <si>
    <t xml:space="preserve"> - การโอนขายบิล  (RN)</t>
  </si>
  <si>
    <t xml:space="preserve"> - การโอนขายบิล  (RK)</t>
  </si>
  <si>
    <t>ยอดเงินฝากคลังที่ถูกต้อง</t>
  </si>
  <si>
    <t xml:space="preserve"> - ระบบไม่เพิ่มเงินฝากคลัง (ไม่มี  RX) * ให้ระบุเลขที่นำส่งพร้อมแนบสำเนาใบ Pay-In</t>
  </si>
  <si>
    <t xml:space="preserve"> - ระบบตัดเงินฝากคลังซ้ำ (J0  ซ้ำ)*ให้ระบุเลขที่การเอกสารขอเบิก</t>
  </si>
  <si>
    <t>แบบฟอร์มที่ 6</t>
  </si>
  <si>
    <t>รหัสบัญชีเงินฝาก.........................................ชื่อบัญชี.............................</t>
  </si>
  <si>
    <t>แบบฟอร์มที่ 7</t>
  </si>
  <si>
    <t>รหัสบัญชี.............................................ชื่อบัญชีแยกประเภท.....................</t>
  </si>
  <si>
    <t xml:space="preserve">เช็คที่ผู้มีสิทธิยังไม่นำมาขึ้นเงิน </t>
  </si>
  <si>
    <t xml:space="preserve">เลขที่เช็ค  </t>
  </si>
  <si>
    <t xml:space="preserve">วันที่สั่งจ่าย  </t>
  </si>
  <si>
    <t>วันที่ขึ้นเงิน</t>
  </si>
  <si>
    <t>ณ  วันที่  30  กันยายน  25xx</t>
  </si>
  <si>
    <t>แบบฟอร์มที่ 8</t>
  </si>
  <si>
    <t>3. ลูกหนี้เงินยืมนอกงบประมาณ ฝากธนาคารพาณิชย์</t>
  </si>
  <si>
    <t>ลูกหนี้เงินยืมนอกงบประมาณ 
ฝากธนาคารพาณิชย์</t>
  </si>
  <si>
    <t>แบบฟอร์มที่ 9</t>
  </si>
  <si>
    <t>แบบฟอร์มที่ 10</t>
  </si>
  <si>
    <t>12060xxxxx</t>
  </si>
  <si>
    <t>ครุภัณฑ์...</t>
  </si>
  <si>
    <t>รวมที่ดิน อาคารและอุปกรณ์</t>
  </si>
  <si>
    <t>สินทรัพย์ไม่มีตัวตนอื่น</t>
  </si>
  <si>
    <t>สินทรัพย์ไม่มีตัวตน - Interface</t>
  </si>
  <si>
    <t>ค่าตัดจำหน่ายสะสม</t>
  </si>
  <si>
    <t>ค่าตัดจำหน่ายในงวด</t>
  </si>
  <si>
    <t>รายละเอียดบัญชีงานระหว่างก่อสร้าง</t>
  </si>
  <si>
    <t>ลำดับ</t>
  </si>
  <si>
    <t>มูลค่าทั้งสิ้น</t>
  </si>
  <si>
    <t>กำหนดงาน</t>
  </si>
  <si>
    <t>การจ่ายเงิน</t>
  </si>
  <si>
    <t>วัน/เดือน/ปี</t>
  </si>
  <si>
    <t>ที่</t>
  </si>
  <si>
    <t>แล้วเสร็จ</t>
  </si>
  <si>
    <t>(งวด)</t>
  </si>
  <si>
    <t>ตรวจรับพัสดุ</t>
  </si>
  <si>
    <t>รวมทั้งสิ้น</t>
  </si>
  <si>
    <t>แบบฟอร์มที่ 12</t>
  </si>
  <si>
    <t>อายุการ</t>
  </si>
  <si>
    <t>ค่าเสื่อมราคา</t>
  </si>
  <si>
    <t>ที่ซื้อ หรือ ได้มา</t>
  </si>
  <si>
    <t>ใช้งาน</t>
  </si>
  <si>
    <t>กำหนดอายุ</t>
  </si>
  <si>
    <t>สุทธิ</t>
  </si>
  <si>
    <t>แบบฟอร์มที่ 13</t>
  </si>
  <si>
    <t>(A)</t>
  </si>
  <si>
    <t>(B)</t>
  </si>
  <si>
    <t>สะสมยกมา</t>
  </si>
  <si>
    <t>1 ต.ค. 25xx</t>
  </si>
  <si>
    <t>30 ก.ย. 25xx</t>
  </si>
  <si>
    <t xml:space="preserve"> รายละเอียดเงินมัดจำประกันสัญญา/เงินประกันซอง</t>
  </si>
  <si>
    <t>แบบฟอร์มที่ 14</t>
  </si>
  <si>
    <t>วันที่ครบกำหนด</t>
  </si>
  <si>
    <t>วันที่จ่ายคืน</t>
  </si>
  <si>
    <t>แบบฟอร์มที่ 15</t>
  </si>
  <si>
    <t>แบบฟอร์มที่ 17</t>
  </si>
  <si>
    <t>วันที่หักล้าง/</t>
  </si>
  <si>
    <t>สถาบันพระบรมราชชนก</t>
  </si>
  <si>
    <t>โปรแกรมคอมพิวเตอร์</t>
  </si>
  <si>
    <t>แบบฟอร์มที่ 16</t>
  </si>
  <si>
    <t>รายได้รอรับรู้ระยะยาว</t>
  </si>
  <si>
    <t>หน่วย : บาท</t>
  </si>
  <si>
    <t>ประเภทสินทรัพย์รับบริจาค</t>
  </si>
  <si>
    <t>ยอดยกมา 
(1)</t>
  </si>
  <si>
    <t>เพิ่มขึ้น 
(2)</t>
  </si>
  <si>
    <t xml:space="preserve">ลดลง </t>
  </si>
  <si>
    <t>ยอดยกไป 
(8)</t>
  </si>
  <si>
    <t>การตัดจำหน่ายสินทรัพย์
(ทุน-ค่าเสื่อมราคาสะสม) 
(3)</t>
  </si>
  <si>
    <t>ซื้อสินทรัพย์ 
(5)</t>
  </si>
  <si>
    <t>ค่าใช้จ่ายอื่น 
(6)</t>
  </si>
  <si>
    <t>รวม 
(7)</t>
  </si>
  <si>
    <t>เงินบริจาคมีวัตถุประสงค์</t>
  </si>
  <si>
    <t>เงินบริจาคเพื่อ...</t>
  </si>
  <si>
    <t>รวมเงินบริจาคมีวัตถุประสงค์</t>
  </si>
  <si>
    <t>ยอดยกมา (1)</t>
  </si>
  <si>
    <t xml:space="preserve">- ครุภัณฑ์รับบริจาค </t>
  </si>
  <si>
    <t>ข้อมูลจากคอลัมน์ยอดยกมา (1) หักด้วย คอลัมน์ยอดยกมา (7) ของสรุปสินทรัพย์รับบริจาค</t>
  </si>
  <si>
    <t>- เงินบริจาคมีวัตถุประสงค์</t>
  </si>
  <si>
    <t>เพิ่มขึ้น (2)</t>
  </si>
  <si>
    <t xml:space="preserve">ข้อมูลจากคอลัมน์เพิ่มขึ้น (4) ของสรุปสินทรัพย์รับบริจาค </t>
  </si>
  <si>
    <t>แบบฟอร์มที่ 16/1</t>
  </si>
  <si>
    <t>สรุปสินทรัพย์รับบริจาค</t>
  </si>
  <si>
    <t xml:space="preserve">เพิ่มขึ้น </t>
  </si>
  <si>
    <t>แบบฟอร์มที่ 16/2</t>
  </si>
  <si>
    <t>สรุปเงินรับบริจาคมีวัตถุประสงค์</t>
  </si>
  <si>
    <t>รับเงิน</t>
  </si>
  <si>
    <t>จ่ายเงิน</t>
  </si>
  <si>
    <t>เงินคงเหลือสุทธิ (9)</t>
  </si>
  <si>
    <t>รวม (3)</t>
  </si>
  <si>
    <t>ยอดยกมา (4)</t>
  </si>
  <si>
    <t>ซื้อสินทรัพย์ (5)</t>
  </si>
  <si>
    <t>ค่าใช้จ่ายอื่น (6)</t>
  </si>
  <si>
    <t>รวม (7)</t>
  </si>
  <si>
    <r>
      <t xml:space="preserve">หมายเหตุ : </t>
    </r>
    <r>
      <rPr>
        <sz val="16"/>
        <color rgb="FF000000"/>
        <rFont val="TH SarabunPSK"/>
        <family val="2"/>
      </rPr>
      <t>คอลัมน์ เงินคงเหลือสุทธิ (9) จะเท่ากับยอดเงินคงเหลือตามทะเบียนคุมเงินรับบริจาคมีวัตถุประสงค์</t>
    </r>
  </si>
  <si>
    <t>วันที่หักล้าง/วันที่จ่ายคืน</t>
  </si>
  <si>
    <t>ในงวด</t>
  </si>
  <si>
    <t>มูลค่าตามบัญชี</t>
  </si>
  <si>
    <t>(C)=(A)-(B)</t>
  </si>
  <si>
    <t>ค่าเสื่อมราคาในงวด 
(4)</t>
  </si>
  <si>
    <t>ข้อมูลจากคอลัมน์ยอดยกมา (1)  หักด้วยคอลัมน์ยอดยกมา (4) ของสรุปเงินรับบริจาคมีวัตถุประสงค์</t>
  </si>
  <si>
    <t>ข้อมูลจากคอลัมน์เพิ่มขึ้น (2) ของสรุปเงินรับบริจาคมีวัตถุประสงค์</t>
  </si>
  <si>
    <r>
      <t xml:space="preserve">การตัดจำหน่ายสินทรัพย์ (ทุน-ค่าเสื่อมราคาสะสม) (3) </t>
    </r>
    <r>
      <rPr>
        <sz val="16"/>
        <color indexed="8"/>
        <rFont val="TH SarabunPSK"/>
        <family val="2"/>
      </rPr>
      <t xml:space="preserve">ข้อมูลจากคอลัมน์ลดลง (5) หักด้วย คอลัมน์ลดลง (9) ของสรุปสินทรัพย์รับบริจาค </t>
    </r>
  </si>
  <si>
    <t>รับบริจาคสินทรัพย์
(3)</t>
  </si>
  <si>
    <t>รวม
(4)</t>
  </si>
  <si>
    <t>ลดลง 
(5)</t>
  </si>
  <si>
    <t>ยอดยกไป 
(6)</t>
  </si>
  <si>
    <t>ยอดยกมา 
(7)</t>
  </si>
  <si>
    <t>เพิ่มขึ้น 
(8)</t>
  </si>
  <si>
    <t>ลดลง 
(9)</t>
  </si>
  <si>
    <t xml:space="preserve">ยอดยกไป
(10) </t>
  </si>
  <si>
    <t>สุทธิ 
(11)</t>
  </si>
  <si>
    <t>ซื้อด้วยเงินรับบริจาค
(2)</t>
  </si>
  <si>
    <t>ใบเสร็จรับเงิน</t>
  </si>
  <si>
    <t>เล่มที่/เลขที่</t>
  </si>
  <si>
    <t>ชื่อบุคคล/บริษัท/ห้างร้าน</t>
  </si>
  <si>
    <t>รายการกระทบยอดเงินฝากคลัง  (1101020501)</t>
  </si>
  <si>
    <t>มูลค่าตามบัญชีสุทธิ</t>
  </si>
  <si>
    <t>เลขที่ขอเบิก</t>
  </si>
  <si>
    <t>1101030199 บัญชีเงินฝากไม่มีรายตัว</t>
  </si>
  <si>
    <t>รวมบัญชีเงินฝากไม่มีรายตัว</t>
  </si>
  <si>
    <t xml:space="preserve">   รายละเอียดค่าใช้จ่ายค้างจ่าย</t>
  </si>
  <si>
    <t>แบบฟอร์มที่ 17/1</t>
  </si>
  <si>
    <t xml:space="preserve">   รายละเอียดเจ้าหนี้การค้า</t>
  </si>
  <si>
    <t xml:space="preserve">   รายละเอียดรับสินค้า/ใบสำคัญ</t>
  </si>
  <si>
    <t xml:space="preserve">   รายละเอียดเจ้าหนี้อื่น</t>
  </si>
  <si>
    <t>แบบฟอร์มที่ 17/2</t>
  </si>
  <si>
    <t>แบบฟอร์มที่ 17/3</t>
  </si>
  <si>
    <t>แบบฟอร์มที่ 17/4</t>
  </si>
  <si>
    <t xml:space="preserve">   รายละเอียดใบสำคัญค้างจ่าย</t>
  </si>
  <si>
    <t>แบบฟอร์มที่ 17/5</t>
  </si>
  <si>
    <t xml:space="preserve">   รายละเอียดหนี้สินหมุนเวียนอื่น</t>
  </si>
  <si>
    <t xml:space="preserve">   รายละเอียดลูกหนี้การค้า/ลูกหนี้อื่น</t>
  </si>
  <si>
    <t>- งานระหว่างก่อสร้าง หากมีการก่อสร้างตามงวดงานที่เกิดขึ้นให้ใส่ในช่องซื้อเพิ่ม/จัดหา และเมื่องานระหว่างก่อสร้างแล้วเสร็จตามสัญญาจะต้องโอนออกไปเป็นสินทรัพย์หรือบัญชีอื่นที่เกี่ยวข้อง ให้ใส่ในช่องโอนออก และโอนเข้าในกรณีที่โอนเป็นสินทรัพย์  อาคารและสิ่งปลูกสร้าง ครุภัณฑ์ หรือสินทรัพย์ไม่มีตัวตน</t>
  </si>
  <si>
    <t>อาคารและสิ่งปลูกสร้าง - Interface</t>
  </si>
  <si>
    <t>ปรับปรุง</t>
  </si>
  <si>
    <t>(1)</t>
  </si>
  <si>
    <t>(2)</t>
  </si>
  <si>
    <t>(3)</t>
  </si>
  <si>
    <t>(1)+(2)-(3)=(4)</t>
  </si>
  <si>
    <t>(5)</t>
  </si>
  <si>
    <t>(6)</t>
  </si>
  <si>
    <t>(7)</t>
  </si>
  <si>
    <t>(5)+(6)-(7)=(8)</t>
  </si>
  <si>
    <t>(1)-(5)=(9)</t>
  </si>
  <si>
    <t>(4)-(8)=(10)</t>
  </si>
  <si>
    <t xml:space="preserve">อาคารพักอาศัย </t>
  </si>
  <si>
    <t>อาคารสำนักงาน</t>
  </si>
  <si>
    <t>อาคารประโยชน์อื่นๆ</t>
  </si>
  <si>
    <t>ส่วนปรับปรุงอาคาร</t>
  </si>
  <si>
    <t>สิ่งปลูกสร้าง</t>
  </si>
  <si>
    <t>อาคารไม่ระบุรายละเอียด</t>
  </si>
  <si>
    <t>คุรภัณฑ์ยานพาหนะ</t>
  </si>
  <si>
    <t xml:space="preserve">คุรภัณฑ์ไฟฟ้า  </t>
  </si>
  <si>
    <t>คุรภัณฑ์โฆษณา</t>
  </si>
  <si>
    <t>คุรภัณฑ์การเกษตร</t>
  </si>
  <si>
    <t xml:space="preserve">คุรภัณฑ์โรงงาน </t>
  </si>
  <si>
    <t>คุรภัณฑ์ก่อสร้าง</t>
  </si>
  <si>
    <t xml:space="preserve">คุรภัณฑ์สำรวจ </t>
  </si>
  <si>
    <t>คุรภัณฑ์วิทยาศาสตร์</t>
  </si>
  <si>
    <t>คุรภัณฑ์คอมพิวเตอร์</t>
  </si>
  <si>
    <t>คุรภัณฑ์การศึกษา</t>
  </si>
  <si>
    <t>คุรภัณฑ์งานบ้าน</t>
  </si>
  <si>
    <t>คุรภัณฑ์กีฬา</t>
  </si>
  <si>
    <t xml:space="preserve">คุรภัณฑ์ดนตรี  </t>
  </si>
  <si>
    <t>คุรภัณฑ์สนาม</t>
  </si>
  <si>
    <t xml:space="preserve">คุรภัณฑ์อื่นๆ  </t>
  </si>
  <si>
    <t>พักครุภัณฑ์สำนักงาน</t>
  </si>
  <si>
    <t>พักครุภัณฑ์ไฟฟ้า&amp;วิทยุ</t>
  </si>
  <si>
    <t>รวมพักครุภัณฑ์</t>
  </si>
  <si>
    <t>ครุภัณฑ์ - Interface</t>
  </si>
  <si>
    <t>รวมครุภัณฑ์ - Interface</t>
  </si>
  <si>
    <t>รวมครุภัณฑ์ทั้งสิ้น</t>
  </si>
  <si>
    <t>งานระหว่างสร้าง - Interface</t>
  </si>
  <si>
    <t>แหล่งข้อมูล : จากบัญชีแยกประเภทภาพรวม และรายงานประวัติสินทรัพย์ภาพรวมของสถาบันพระบรมราชชนก</t>
  </si>
  <si>
    <t xml:space="preserve">สถาบันพระบรมราชชนก </t>
  </si>
  <si>
    <t>รายการกระทบยอดของมูลค่าตามบัญชี ที่ดิน อาคารและอุปกรณ์</t>
  </si>
  <si>
    <t>- ช่องราคาทุนยกไป และค่าเสื่อมราคาสะสมยกไป จะต้องเท่ากับงบทดลอง ณ วันสิ้นงวด</t>
  </si>
  <si>
    <t>- ช่องซื้อเพิ่ม/จัดหา จะต้องเป็นครุภัณฑ์ที่หน่วยงานจัดซื้อจริงในระหว่างปีเท่านั้น</t>
  </si>
  <si>
    <t>รายการกระทบยอดของมูลค่าตามบัญชี สินทรัพย์ไม่มีตัวตน</t>
  </si>
  <si>
    <t>- กรณีโปรแกรมคอมพิวเตอร์ระหว่างพัฒนา หากมีการพัฒนาโปรแกรมตามงวดงานที่เกิดขึ้นให้ใส่ในช่องซื้อเพิ่ม/จัดหา และเมื่อโปรแกรมระหว่างพัฒนาแล้วเสร็จตามสัญญาจะต้องโอนออกไปเป็นสินทรัพย์หรือบัญชีอื่นที่เกี่ยวข้อง ให้ใส่ในช่องโอนออก และโอนเข้าในกรณีที่โอนเป็นสินทรัพย์ไม่มีตัวตน</t>
  </si>
  <si>
    <t>- ช่องซื้อเพิ่ม/จัดหา จะต้องเป็นโปรแกรมคอมพิวเตอร์ หรือสินทรัพย์ไม่มีตัวตนอื่น ที่หน่วยงานจัดซื้อจริงในระหว่างปีเท่านั้น</t>
  </si>
  <si>
    <t>- ช่องค่าเสื่อมราคาในงวด จะต้องเป็นค่าเสื่อมราคาประจำปี ตามบัญชีแยกประเภทบัญชีค่าเสื่อมราคา หมวดบัญชีค่าใช้จ่าย หากมีผลต่างไม่ตรงกับบัญชีแยกประเภทค่าเสื่อมราคาสะสม ในหมวดสินทรัพย์ ให้ใส่ยอดผลต่างในช่องปรับปรุง และระบุสาเหตุของผลต่างในหมายเหตุเพื่อประกอบการตรวจสอบต่อไป</t>
  </si>
  <si>
    <t>- ช่องค่าตัดจำหน่ายในงวด จะต้องเป็นค่าตัดจำหน่ายสินทรัพย์ไม่มีตัวตนประจำปี ตามบัญชีแยกประเภทบัญชีค่าตัดจำหน่าย หมวดบัญชีค่าใช้จ่าย หากมีผลต่างไม่ตรงกับบัญชีแยกประเภทค่าตัดจำหน่ายสะสม ในหมวดสินทรัพย์ ให้ใส่ยอดผลต่างในช่องปรับปรุง และระบุสาเหตุของผลต่างในหมายเหตุเพื่อประกอบการตรวจสอบต่อไป</t>
  </si>
  <si>
    <t>ลงวันที่</t>
  </si>
  <si>
    <t>สัญญาจ้าง และที่แก้ไขเพิ่มเติม</t>
  </si>
  <si>
    <t>(จำนวนงวด)</t>
  </si>
  <si>
    <t>ปรับปรุงซ่อมแซมอาคาร</t>
  </si>
  <si>
    <t>ก่อสร้างอาคารเรียน 8 ชั้น</t>
  </si>
  <si>
    <t>26/2564</t>
  </si>
  <si>
    <t>04/2564</t>
  </si>
  <si>
    <t>ก่อสร้างอาคารหอพักนักศึกษา</t>
  </si>
  <si>
    <t>5 งวด</t>
  </si>
  <si>
    <t>19 งวด</t>
  </si>
  <si>
    <t xml:space="preserve">25 งวด </t>
  </si>
  <si>
    <t>9/2563</t>
  </si>
  <si>
    <t>รายการอาคารและสิ่งปลูกสร้าง</t>
  </si>
  <si>
    <t xml:space="preserve">หรือรายการครุภัณฑ์ </t>
  </si>
  <si>
    <t>หรือรายการสินทรัพย์ไม่มีตัวตน</t>
  </si>
  <si>
    <t>รหัสสินทรัพย์</t>
  </si>
  <si>
    <t>แบบรายงานสินทรัพย์ Interface (ระบุแยกสินทรัพย์แต่ละประเภท)</t>
  </si>
  <si>
    <t>หมายเหตุ โปรดกรอกข้อมูลให้ครบทุกช่อง</t>
  </si>
  <si>
    <t xml:space="preserve"> - แสดงรายละเอียดแยกแต่ละสัญญาจ้าง </t>
  </si>
  <si>
    <t xml:space="preserve"> - กรณีสัญญาที่เกิดขึ้นในปีงบประมาณก่อน หากยังไม่เคยจัดส่งให้สำนักงานการตรวจเงินแผ่นดิน ขอให้จัดส่งมาพร้อมแบบฟอร์มนี้</t>
  </si>
  <si>
    <t xml:space="preserve"> - แนบสำเนาสัญญาจ้างและสัญญาที่แก้ไขเพิ่มเติม เพื่อประกอบการตรวจสอบ (เฉพาะสัญญาใหม่หรือการแก้ไขสัญญาที่เกิดขึ้นในปีงบประมาณ 2564) </t>
  </si>
  <si>
    <t xml:space="preserve"> - กรณีสัญญาจ้างที่ครบกำหนดส่งมอบงานงวดสุดท้ายแล้ว แต่ผู้รับจ้างยังดำเนินการไม่แล้วเสร็จตามสัญญา หรือกรณีผู้รับจ้างทิ้งงาน ขอให้แจ้งผลการดำเนินการจนถึงปัจจุบัน  พร้อมเอกสารประกอบ</t>
  </si>
  <si>
    <t xml:space="preserve"> - กรณีสัญญาจ้างที่ครบกำหนดส่งมอบงานงวดสุดท้าย ผู้รับจ้างส่งมอบงานและคณะกรรมการตรวจรับพัสดุ ตรวจรับงานงวดสุดท้ายแล้ว ภายในวันที่ 30 กันยายน 2564 แต่ยังไม่ได้ดำเนินการโอนงานระหว่างก่อสร้าง</t>
  </si>
  <si>
    <t xml:space="preserve">ไปเป็นสินทรัพย์หรือบัญชีอื่นที่เกี่ยวข้อง ขอให้แจ้งผลการดำเนินการจนถึงปัจจุบัน พร้อมเอกสารประกอบ ได้แก่ หนังสือส่งมอบงานงวดสุดท้ายของผู้รับจ้าง รายงานผลการตรวจรับพัสดุงวดสุดท้ายของคณะกรรมการฯ </t>
  </si>
  <si>
    <t>และหลักฐานการเบิกจ่ายเงินงวดสุดท้าย หากดำเนินการปรับปรุงรายการบัญชีงานระหว่างก่อสร้างในระบบ GFMIS ในปีงบประมาณถัดไปแล้ว ให้แนบเอกสารหลักฐานประกอบการปรับปรุงบัญชีมาพร้อมแบบฟอร์มนี้</t>
  </si>
  <si>
    <t>ณ วันที่ 30 กันยายน 2565</t>
  </si>
  <si>
    <t>หน่วยเบิกจ่าย วิทยาลัย...........................</t>
  </si>
  <si>
    <t>หน่วยเบิกจ่าย วิทยาลัย...................</t>
  </si>
  <si>
    <t>หน่วยเบิกจ่าย วิทยาลัย………………………….</t>
  </si>
  <si>
    <t>หน่วยเบิกจ่าย วิทยาลัย............................</t>
  </si>
  <si>
    <t>หน่วยเบิกจ่าย วิทยาลัย.....................</t>
  </si>
  <si>
    <t>หน่วยเบิกจ่าย วิทยาลัย.................................................</t>
  </si>
  <si>
    <t>หน่วยเบิกจ่าย วิทยาลัย..................................................</t>
  </si>
  <si>
    <t>รายการค้างชำระค่าใช้จ่ายในการศึกษาหลักสูตรต่าง ๆ</t>
  </si>
  <si>
    <t>ชื่อ-นามสกุล</t>
  </si>
  <si>
    <t>หมายเหตุ
โปรดระบุสาเหตุ
การค้างชำระ</t>
  </si>
  <si>
    <t>ชั้นปี</t>
  </si>
  <si>
    <t>หลักสูตร/สาขา</t>
  </si>
  <si>
    <t>รหัสประจำตัวนักศึกษา</t>
  </si>
  <si>
    <t>ใบแจ้งหนี้ที่ยังไม่ได้จ่ายชำระ</t>
  </si>
  <si>
    <t>เลขที่/เล่มที่</t>
  </si>
  <si>
    <t>หากนศ.ชำระเงินภายหลังวันที่ 30 ก.ย. 2565</t>
  </si>
  <si>
    <t>แบบฟอร์มที่ 18</t>
  </si>
  <si>
    <t>แบบฟอร์มที่ 19</t>
  </si>
  <si>
    <t>หน่วยเบิกจ่าย วิทยาลัย..........................................................</t>
  </si>
  <si>
    <t>รายละเอียดภาระผูกพัน</t>
  </si>
  <si>
    <t>1. ภาระผูกพันตามสัญญาเช่าดำเนินงาน</t>
  </si>
  <si>
    <t>สัญญาเลขที่</t>
  </si>
  <si>
    <t>สัญญา</t>
  </si>
  <si>
    <t>วงเงินตามสัญญา</t>
  </si>
  <si>
    <t>วันที่เริ่มต้นสัญญา</t>
  </si>
  <si>
    <t>วันที่สิ้นสุดสัญญา</t>
  </si>
  <si>
    <t>จำนวนเงินต่อเดือน</t>
  </si>
  <si>
    <t xml:space="preserve"> 30 กันยายน 2565</t>
  </si>
  <si>
    <t xml:space="preserve"> 30 กันยายน 2564</t>
  </si>
  <si>
    <t>เบิกจ่ายสะสม</t>
  </si>
  <si>
    <t>เบิกจ่ายคงเหลือ</t>
  </si>
  <si>
    <t>2. ภาระผูกพันตามสัญญาจ้างเหมาบริการ</t>
  </si>
  <si>
    <t>3. ภาระผูกพันเกี่ยวกับรายจ่ายฝ่ายทุน (สัญญาที่ยังไม่ได้รับรู้)</t>
  </si>
  <si>
    <t>4. ภาระผูกพันตามสัญญาจัดซื้อจัดจ้างพัสดุและบริการอื่น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</si>
</sst>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&quot; &quot;#,##0.00&quot; &quot;;&quot;-&quot;#,##0.00&quot; &quot;;&quot; -&quot;00&quot; &quot;;&quot; &quot;@&quot; &quot;"/>
    <numFmt numFmtId="166" formatCode="#,##0.00&quot; &quot;;&quot;-&quot;#,##0.00&quot; &quot;"/>
    <numFmt numFmtId="167" formatCode="&quot; &quot;#,###&quot; &quot;;&quot;-&quot;#,###&quot; &quot;;&quot; -&quot;&quot; &quot;;&quot; &quot;@&quot; &quot;"/>
    <numFmt numFmtId="168" formatCode="#,##0.00;&quot;-&quot;#,##0.00"/>
    <numFmt numFmtId="169" formatCode="d\ mmmm\ yyyy"/>
  </numFmts>
  <fonts count="3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4"/>
      <color theme="1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color indexed="10"/>
      <name val="TH SarabunPSK"/>
      <family val="2"/>
    </font>
    <font>
      <sz val="10"/>
      <name val="Arial"/>
      <family val="2"/>
    </font>
    <font>
      <b/>
      <u/>
      <sz val="16"/>
      <color indexed="8"/>
      <name val="TH SarabunPSK"/>
      <family val="2"/>
    </font>
    <font>
      <u/>
      <sz val="16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sz val="10"/>
      <name val="TH SarabunPSK"/>
      <family val="2"/>
    </font>
    <font>
      <u/>
      <sz val="16"/>
      <name val="TH SarabunPSK"/>
      <family val="2"/>
    </font>
    <font>
      <u val="singleAccounting"/>
      <sz val="16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  <charset val="222"/>
    </font>
    <font>
      <sz val="11"/>
      <color rgb="FF000000"/>
      <name val="Tahoma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u val="double"/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Calibri"/>
      <family val="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3" fillId="0" borderId="0"/>
    <xf numFmtId="0" fontId="24" fillId="0" borderId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4" fillId="0" borderId="0"/>
    <xf numFmtId="0" fontId="30" fillId="0" borderId="0"/>
    <xf numFmtId="164" fontId="30" fillId="0" borderId="0" applyFont="0" applyFill="0" applyBorder="0" applyAlignment="0" applyProtection="0"/>
    <xf numFmtId="0" fontId="33" fillId="0" borderId="0"/>
  </cellStyleXfs>
  <cellXfs count="519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Border="1"/>
    <xf numFmtId="0" fontId="2" fillId="0" borderId="0" xfId="0" applyFont="1"/>
    <xf numFmtId="0" fontId="1" fillId="0" borderId="0" xfId="0" applyFont="1" applyAlignme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/>
    <xf numFmtId="0" fontId="1" fillId="0" borderId="23" xfId="0" applyFont="1" applyBorder="1"/>
    <xf numFmtId="0" fontId="6" fillId="0" borderId="0" xfId="3" applyFont="1" applyFill="1"/>
    <xf numFmtId="164" fontId="1" fillId="0" borderId="0" xfId="4" applyFont="1" applyFill="1"/>
    <xf numFmtId="0" fontId="1" fillId="0" borderId="0" xfId="0" applyFont="1" applyFill="1"/>
    <xf numFmtId="164" fontId="1" fillId="0" borderId="1" xfId="4" applyFont="1" applyFill="1" applyBorder="1" applyAlignment="1">
      <alignment horizontal="center" vertical="center"/>
    </xf>
    <xf numFmtId="164" fontId="1" fillId="0" borderId="17" xfId="4" applyFont="1" applyFill="1" applyBorder="1" applyAlignment="1">
      <alignment horizontal="center"/>
    </xf>
    <xf numFmtId="164" fontId="1" fillId="0" borderId="19" xfId="4" applyFont="1" applyFill="1" applyBorder="1" applyAlignment="1">
      <alignment horizontal="center"/>
    </xf>
    <xf numFmtId="39" fontId="7" fillId="0" borderId="20" xfId="2" applyNumberFormat="1" applyFont="1" applyFill="1" applyBorder="1" applyAlignment="1" applyProtection="1">
      <alignment horizontal="right"/>
      <protection locked="0"/>
    </xf>
    <xf numFmtId="164" fontId="1" fillId="0" borderId="9" xfId="4" applyFont="1" applyFill="1" applyBorder="1" applyAlignment="1">
      <alignment horizontal="center"/>
    </xf>
    <xf numFmtId="164" fontId="1" fillId="0" borderId="20" xfId="4" applyFont="1" applyFill="1" applyBorder="1" applyAlignment="1">
      <alignment horizontal="center"/>
    </xf>
    <xf numFmtId="39" fontId="7" fillId="0" borderId="9" xfId="2" applyNumberFormat="1" applyFont="1" applyFill="1" applyBorder="1" applyAlignment="1" applyProtection="1">
      <alignment horizontal="right"/>
      <protection locked="0"/>
    </xf>
    <xf numFmtId="39" fontId="7" fillId="0" borderId="1" xfId="2" applyNumberFormat="1" applyFont="1" applyFill="1" applyBorder="1" applyAlignment="1" applyProtection="1">
      <alignment horizontal="right"/>
      <protection locked="0"/>
    </xf>
    <xf numFmtId="39" fontId="7" fillId="0" borderId="19" xfId="2" applyNumberFormat="1" applyFont="1" applyFill="1" applyBorder="1" applyAlignment="1" applyProtection="1">
      <alignment horizontal="right"/>
      <protection locked="0"/>
    </xf>
    <xf numFmtId="164" fontId="1" fillId="0" borderId="0" xfId="4" applyFont="1" applyFill="1" applyAlignment="1">
      <alignment vertical="center"/>
    </xf>
    <xf numFmtId="164" fontId="6" fillId="0" borderId="0" xfId="1" applyFont="1" applyFill="1" applyAlignment="1">
      <alignment horizontal="center"/>
    </xf>
    <xf numFmtId="0" fontId="6" fillId="0" borderId="0" xfId="3" quotePrefix="1" applyFont="1" applyFill="1"/>
    <xf numFmtId="164" fontId="6" fillId="0" borderId="0" xfId="1" applyFont="1" applyFill="1"/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1" xfId="4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6" fillId="0" borderId="0" xfId="3" applyFont="1"/>
    <xf numFmtId="0" fontId="6" fillId="0" borderId="0" xfId="3" applyFont="1" applyAlignment="1"/>
    <xf numFmtId="0" fontId="6" fillId="0" borderId="0" xfId="3" applyFont="1" applyAlignment="1">
      <alignment horizontal="center"/>
    </xf>
    <xf numFmtId="0" fontId="11" fillId="0" borderId="0" xfId="3" applyFont="1"/>
    <xf numFmtId="0" fontId="12" fillId="0" borderId="0" xfId="3" applyFont="1" applyAlignment="1">
      <alignment horizontal="center"/>
    </xf>
    <xf numFmtId="0" fontId="13" fillId="0" borderId="0" xfId="3" applyFont="1" applyAlignment="1"/>
    <xf numFmtId="0" fontId="1" fillId="0" borderId="0" xfId="0" applyFont="1" applyBorder="1" applyAlignment="1"/>
    <xf numFmtId="0" fontId="8" fillId="0" borderId="0" xfId="3" applyFont="1" applyAlignment="1">
      <alignment horizontal="right"/>
    </xf>
    <xf numFmtId="0" fontId="8" fillId="0" borderId="0" xfId="3" applyFont="1" applyAlignment="1"/>
    <xf numFmtId="0" fontId="14" fillId="0" borderId="0" xfId="3" applyFont="1"/>
    <xf numFmtId="0" fontId="15" fillId="0" borderId="0" xfId="5" applyFont="1" applyBorder="1" applyAlignment="1">
      <alignment vertical="center"/>
    </xf>
    <xf numFmtId="0" fontId="14" fillId="0" borderId="0" xfId="3" applyFont="1" applyBorder="1"/>
    <xf numFmtId="0" fontId="7" fillId="0" borderId="0" xfId="7" applyFont="1" applyBorder="1" applyAlignment="1">
      <alignment vertical="center"/>
    </xf>
    <xf numFmtId="164" fontId="7" fillId="0" borderId="0" xfId="8" applyFont="1" applyBorder="1" applyAlignment="1">
      <alignment horizontal="right" vertical="center"/>
    </xf>
    <xf numFmtId="0" fontId="15" fillId="0" borderId="0" xfId="6" applyFont="1" applyBorder="1" applyAlignment="1">
      <alignment vertical="center"/>
    </xf>
    <xf numFmtId="43" fontId="7" fillId="0" borderId="0" xfId="7" applyNumberFormat="1" applyFont="1" applyBorder="1" applyAlignment="1">
      <alignment vertical="center"/>
    </xf>
    <xf numFmtId="43" fontId="7" fillId="0" borderId="0" xfId="9" applyNumberFormat="1" applyFont="1" applyBorder="1" applyAlignment="1">
      <alignment horizontal="right" vertical="center"/>
    </xf>
    <xf numFmtId="43" fontId="17" fillId="0" borderId="0" xfId="9" applyNumberFormat="1" applyFont="1" applyBorder="1" applyAlignment="1">
      <alignment horizontal="right" vertical="center"/>
    </xf>
    <xf numFmtId="43" fontId="1" fillId="0" borderId="0" xfId="9" applyNumberFormat="1" applyFont="1" applyBorder="1" applyAlignment="1">
      <alignment horizontal="right" vertical="center"/>
    </xf>
    <xf numFmtId="43" fontId="1" fillId="0" borderId="0" xfId="9" applyNumberFormat="1" applyFont="1" applyBorder="1" applyAlignment="1">
      <alignment horizontal="right" vertical="center" shrinkToFit="1"/>
    </xf>
    <xf numFmtId="0" fontId="18" fillId="0" borderId="0" xfId="7" applyFont="1" applyBorder="1" applyAlignment="1">
      <alignment vertical="center"/>
    </xf>
    <xf numFmtId="0" fontId="9" fillId="0" borderId="0" xfId="7" applyFont="1" applyBorder="1" applyAlignment="1">
      <alignment vertical="center"/>
    </xf>
    <xf numFmtId="43" fontId="14" fillId="0" borderId="0" xfId="3" applyNumberFormat="1" applyFont="1"/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2" fillId="0" borderId="0" xfId="4" applyFont="1" applyFill="1"/>
    <xf numFmtId="164" fontId="2" fillId="0" borderId="1" xfId="4" applyFont="1" applyFill="1" applyBorder="1" applyAlignment="1">
      <alignment horizontal="center" vertical="center"/>
    </xf>
    <xf numFmtId="164" fontId="2" fillId="0" borderId="1" xfId="4" applyFont="1" applyFill="1" applyBorder="1" applyAlignment="1">
      <alignment horizontal="center" vertical="center" wrapText="1"/>
    </xf>
    <xf numFmtId="39" fontId="7" fillId="0" borderId="0" xfId="2" applyNumberFormat="1" applyFont="1" applyFill="1" applyBorder="1" applyAlignment="1" applyProtection="1">
      <alignment horizontal="right"/>
      <protection locked="0"/>
    </xf>
    <xf numFmtId="164" fontId="1" fillId="0" borderId="0" xfId="4" applyFont="1" applyFill="1" applyBorder="1" applyAlignment="1">
      <alignment horizontal="center"/>
    </xf>
    <xf numFmtId="164" fontId="1" fillId="0" borderId="0" xfId="4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164" fontId="6" fillId="0" borderId="17" xfId="4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/>
    <xf numFmtId="164" fontId="6" fillId="0" borderId="19" xfId="4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0" xfId="0" applyFont="1" applyBorder="1"/>
    <xf numFmtId="164" fontId="6" fillId="0" borderId="20" xfId="4" applyFont="1" applyBorder="1" applyAlignment="1">
      <alignment horizontal="center"/>
    </xf>
    <xf numFmtId="15" fontId="6" fillId="0" borderId="21" xfId="4" applyNumberFormat="1" applyFont="1" applyBorder="1" applyAlignment="1">
      <alignment horizontal="center"/>
    </xf>
    <xf numFmtId="49" fontId="6" fillId="0" borderId="20" xfId="4" applyNumberFormat="1" applyFont="1" applyBorder="1" applyAlignment="1">
      <alignment horizontal="center"/>
    </xf>
    <xf numFmtId="0" fontId="6" fillId="0" borderId="20" xfId="0" applyFont="1" applyFill="1" applyBorder="1" applyAlignment="1">
      <alignment horizontal="left"/>
    </xf>
    <xf numFmtId="0" fontId="6" fillId="0" borderId="21" xfId="0" applyFont="1" applyBorder="1" applyAlignment="1">
      <alignment horizontal="center"/>
    </xf>
    <xf numFmtId="0" fontId="6" fillId="0" borderId="21" xfId="0" applyFont="1" applyBorder="1"/>
    <xf numFmtId="164" fontId="6" fillId="0" borderId="21" xfId="4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24" xfId="0" applyFont="1" applyBorder="1"/>
    <xf numFmtId="164" fontId="6" fillId="0" borderId="24" xfId="4" applyFont="1" applyBorder="1" applyAlignment="1">
      <alignment horizontal="center"/>
    </xf>
    <xf numFmtId="164" fontId="6" fillId="0" borderId="0" xfId="4" applyFont="1" applyAlignment="1">
      <alignment horizontal="center"/>
    </xf>
    <xf numFmtId="164" fontId="6" fillId="0" borderId="10" xfId="4" applyFont="1" applyBorder="1" applyAlignment="1">
      <alignment horizontal="center"/>
    </xf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/>
    </xf>
    <xf numFmtId="0" fontId="20" fillId="0" borderId="0" xfId="3" applyFont="1"/>
    <xf numFmtId="0" fontId="20" fillId="0" borderId="0" xfId="3" applyFont="1" applyAlignment="1">
      <alignment horizontal="center"/>
    </xf>
    <xf numFmtId="0" fontId="21" fillId="0" borderId="8" xfId="3" applyFont="1" applyBorder="1" applyAlignment="1">
      <alignment horizontal="center"/>
    </xf>
    <xf numFmtId="0" fontId="21" fillId="0" borderId="3" xfId="3" applyFont="1" applyBorder="1" applyAlignment="1">
      <alignment horizontal="center"/>
    </xf>
    <xf numFmtId="0" fontId="21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21" fillId="0" borderId="9" xfId="3" applyFont="1" applyBorder="1" applyAlignment="1">
      <alignment horizontal="center"/>
    </xf>
    <xf numFmtId="0" fontId="21" fillId="0" borderId="12" xfId="3" applyFont="1" applyBorder="1" applyAlignment="1">
      <alignment horizontal="center"/>
    </xf>
    <xf numFmtId="0" fontId="21" fillId="0" borderId="2" xfId="3" applyFont="1" applyBorder="1" applyAlignment="1">
      <alignment horizontal="center"/>
    </xf>
    <xf numFmtId="0" fontId="21" fillId="0" borderId="5" xfId="3" applyFont="1" applyBorder="1" applyAlignment="1">
      <alignment horizontal="center"/>
    </xf>
    <xf numFmtId="0" fontId="22" fillId="0" borderId="1" xfId="3" applyFont="1" applyBorder="1"/>
    <xf numFmtId="0" fontId="22" fillId="0" borderId="0" xfId="3" applyFont="1"/>
    <xf numFmtId="0" fontId="6" fillId="0" borderId="1" xfId="3" applyFont="1" applyBorder="1"/>
    <xf numFmtId="0" fontId="19" fillId="0" borderId="8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5" fillId="0" borderId="0" xfId="11" applyFont="1" applyFill="1" applyAlignment="1">
      <alignment horizontal="left" vertical="top"/>
    </xf>
    <xf numFmtId="0" fontId="25" fillId="0" borderId="0" xfId="11" applyFont="1" applyFill="1" applyAlignment="1">
      <alignment vertical="top"/>
    </xf>
    <xf numFmtId="0" fontId="25" fillId="0" borderId="0" xfId="11" applyFont="1" applyFill="1" applyAlignment="1">
      <alignment horizontal="right" vertical="top"/>
    </xf>
    <xf numFmtId="0" fontId="26" fillId="0" borderId="0" xfId="11" applyFont="1" applyFill="1" applyAlignment="1">
      <alignment horizontal="center" vertical="top"/>
    </xf>
    <xf numFmtId="0" fontId="25" fillId="0" borderId="0" xfId="11" applyFont="1" applyFill="1" applyAlignment="1">
      <alignment horizontal="center" vertical="top"/>
    </xf>
    <xf numFmtId="0" fontId="26" fillId="0" borderId="0" xfId="11" applyFont="1" applyFill="1" applyAlignment="1">
      <alignment horizontal="right" vertical="top"/>
    </xf>
    <xf numFmtId="0" fontId="25" fillId="0" borderId="32" xfId="11" applyFont="1" applyFill="1" applyBorder="1" applyAlignment="1">
      <alignment horizontal="left" vertical="top"/>
    </xf>
    <xf numFmtId="165" fontId="26" fillId="0" borderId="32" xfId="12" applyFont="1" applyFill="1" applyBorder="1" applyAlignment="1">
      <alignment vertical="top"/>
    </xf>
    <xf numFmtId="166" fontId="26" fillId="0" borderId="32" xfId="12" applyNumberFormat="1" applyFont="1" applyFill="1" applyBorder="1" applyAlignment="1">
      <alignment vertical="top"/>
    </xf>
    <xf numFmtId="166" fontId="26" fillId="0" borderId="33" xfId="12" applyNumberFormat="1" applyFont="1" applyFill="1" applyBorder="1" applyAlignment="1">
      <alignment vertical="top"/>
    </xf>
    <xf numFmtId="0" fontId="26" fillId="0" borderId="0" xfId="11" applyFont="1" applyFill="1" applyAlignment="1">
      <alignment vertical="top"/>
    </xf>
    <xf numFmtId="0" fontId="26" fillId="0" borderId="34" xfId="11" applyFont="1" applyFill="1" applyBorder="1" applyAlignment="1">
      <alignment horizontal="left" vertical="top"/>
    </xf>
    <xf numFmtId="165" fontId="26" fillId="0" borderId="33" xfId="12" applyFont="1" applyFill="1" applyBorder="1" applyAlignment="1">
      <alignment vertical="top"/>
    </xf>
    <xf numFmtId="165" fontId="26" fillId="0" borderId="34" xfId="12" applyFont="1" applyFill="1" applyBorder="1" applyAlignment="1">
      <alignment vertical="top"/>
    </xf>
    <xf numFmtId="166" fontId="26" fillId="0" borderId="34" xfId="12" applyNumberFormat="1" applyFont="1" applyFill="1" applyBorder="1" applyAlignment="1">
      <alignment vertical="top"/>
    </xf>
    <xf numFmtId="167" fontId="26" fillId="0" borderId="34" xfId="13" applyNumberFormat="1" applyFont="1" applyFill="1" applyBorder="1" applyAlignment="1">
      <alignment horizontal="center"/>
    </xf>
    <xf numFmtId="0" fontId="26" fillId="0" borderId="35" xfId="11" applyFont="1" applyFill="1" applyBorder="1" applyAlignment="1">
      <alignment horizontal="left" vertical="top"/>
    </xf>
    <xf numFmtId="165" fontId="26" fillId="0" borderId="35" xfId="12" applyFont="1" applyFill="1" applyBorder="1" applyAlignment="1">
      <alignment vertical="top"/>
    </xf>
    <xf numFmtId="166" fontId="26" fillId="0" borderId="35" xfId="12" applyNumberFormat="1" applyFont="1" applyFill="1" applyBorder="1" applyAlignment="1">
      <alignment vertical="top"/>
    </xf>
    <xf numFmtId="0" fontId="25" fillId="0" borderId="1" xfId="11" applyFont="1" applyFill="1" applyBorder="1" applyAlignment="1">
      <alignment vertical="center"/>
    </xf>
    <xf numFmtId="165" fontId="25" fillId="0" borderId="1" xfId="12" applyFont="1" applyFill="1" applyBorder="1" applyAlignment="1">
      <alignment vertical="top"/>
    </xf>
    <xf numFmtId="165" fontId="25" fillId="0" borderId="0" xfId="12" applyFont="1" applyFill="1" applyBorder="1" applyAlignment="1">
      <alignment vertical="top"/>
    </xf>
    <xf numFmtId="165" fontId="25" fillId="0" borderId="0" xfId="11" applyNumberFormat="1" applyFont="1" applyFill="1" applyAlignment="1">
      <alignment vertical="top"/>
    </xf>
    <xf numFmtId="0" fontId="25" fillId="0" borderId="36" xfId="11" applyFont="1" applyFill="1" applyBorder="1" applyAlignment="1">
      <alignment vertical="center"/>
    </xf>
    <xf numFmtId="165" fontId="25" fillId="0" borderId="36" xfId="12" applyFont="1" applyFill="1" applyBorder="1" applyAlignment="1">
      <alignment vertical="top"/>
    </xf>
    <xf numFmtId="0" fontId="26" fillId="0" borderId="33" xfId="11" applyFont="1" applyFill="1" applyBorder="1" applyAlignment="1">
      <alignment vertical="center"/>
    </xf>
    <xf numFmtId="165" fontId="25" fillId="0" borderId="33" xfId="12" applyFont="1" applyFill="1" applyBorder="1" applyAlignment="1">
      <alignment vertical="top"/>
    </xf>
    <xf numFmtId="0" fontId="25" fillId="0" borderId="34" xfId="11" applyFont="1" applyFill="1" applyBorder="1" applyAlignment="1">
      <alignment vertical="center"/>
    </xf>
    <xf numFmtId="165" fontId="25" fillId="0" borderId="34" xfId="12" applyFont="1" applyFill="1" applyBorder="1" applyAlignment="1">
      <alignment vertical="top"/>
    </xf>
    <xf numFmtId="0" fontId="26" fillId="0" borderId="37" xfId="11" applyFont="1" applyFill="1" applyBorder="1" applyAlignment="1">
      <alignment vertical="center"/>
    </xf>
    <xf numFmtId="166" fontId="26" fillId="0" borderId="37" xfId="12" applyNumberFormat="1" applyFont="1" applyFill="1" applyBorder="1" applyAlignment="1">
      <alignment vertical="top"/>
    </xf>
    <xf numFmtId="0" fontId="25" fillId="0" borderId="26" xfId="11" applyFont="1" applyFill="1" applyBorder="1" applyAlignment="1">
      <alignment vertical="center"/>
    </xf>
    <xf numFmtId="166" fontId="25" fillId="0" borderId="26" xfId="12" applyNumberFormat="1" applyFont="1" applyFill="1" applyBorder="1" applyAlignment="1">
      <alignment vertical="top"/>
    </xf>
    <xf numFmtId="0" fontId="25" fillId="0" borderId="32" xfId="11" applyFont="1" applyFill="1" applyBorder="1" applyAlignment="1">
      <alignment vertical="center"/>
    </xf>
    <xf numFmtId="166" fontId="25" fillId="0" borderId="32" xfId="12" applyNumberFormat="1" applyFont="1" applyFill="1" applyBorder="1" applyAlignment="1">
      <alignment vertical="top"/>
    </xf>
    <xf numFmtId="0" fontId="26" fillId="0" borderId="34" xfId="11" applyFont="1" applyFill="1" applyBorder="1" applyAlignment="1">
      <alignment vertical="center"/>
    </xf>
    <xf numFmtId="167" fontId="26" fillId="0" borderId="33" xfId="13" applyNumberFormat="1" applyFont="1" applyFill="1" applyBorder="1" applyAlignment="1">
      <alignment horizontal="center"/>
    </xf>
    <xf numFmtId="166" fontId="25" fillId="0" borderId="34" xfId="12" applyNumberFormat="1" applyFont="1" applyFill="1" applyBorder="1" applyAlignment="1">
      <alignment vertical="top"/>
    </xf>
    <xf numFmtId="166" fontId="25" fillId="0" borderId="37" xfId="12" applyNumberFormat="1" applyFont="1" applyFill="1" applyBorder="1" applyAlignment="1">
      <alignment vertical="top"/>
    </xf>
    <xf numFmtId="165" fontId="25" fillId="0" borderId="26" xfId="12" applyFont="1" applyFill="1" applyBorder="1" applyAlignment="1">
      <alignment vertical="top"/>
    </xf>
    <xf numFmtId="165" fontId="25" fillId="0" borderId="0" xfId="12" applyFont="1" applyFill="1" applyAlignment="1">
      <alignment vertical="top"/>
    </xf>
    <xf numFmtId="0" fontId="26" fillId="0" borderId="0" xfId="11" quotePrefix="1" applyFont="1" applyFill="1" applyAlignment="1">
      <alignment horizontal="left" vertical="top"/>
    </xf>
    <xf numFmtId="165" fontId="26" fillId="0" borderId="0" xfId="11" applyNumberFormat="1" applyFont="1" applyFill="1" applyAlignment="1">
      <alignment vertical="top"/>
    </xf>
    <xf numFmtId="4" fontId="25" fillId="0" borderId="0" xfId="11" applyNumberFormat="1" applyFont="1" applyFill="1" applyAlignment="1">
      <alignment vertical="top"/>
    </xf>
    <xf numFmtId="4" fontId="26" fillId="0" borderId="0" xfId="11" applyNumberFormat="1" applyFont="1" applyFill="1" applyAlignment="1">
      <alignment vertical="top"/>
    </xf>
    <xf numFmtId="49" fontId="25" fillId="0" borderId="0" xfId="11" applyNumberFormat="1" applyFont="1" applyFill="1" applyAlignment="1">
      <alignment horizontal="left" vertical="top"/>
    </xf>
    <xf numFmtId="0" fontId="25" fillId="0" borderId="2" xfId="11" applyFont="1" applyFill="1" applyBorder="1" applyAlignment="1">
      <alignment horizontal="center" vertical="center" wrapText="1"/>
    </xf>
    <xf numFmtId="0" fontId="26" fillId="0" borderId="26" xfId="11" applyFont="1" applyFill="1" applyBorder="1" applyAlignment="1">
      <alignment horizontal="center" vertical="top"/>
    </xf>
    <xf numFmtId="0" fontId="26" fillId="0" borderId="26" xfId="11" applyFont="1" applyFill="1" applyBorder="1" applyAlignment="1">
      <alignment horizontal="left" vertical="top"/>
    </xf>
    <xf numFmtId="165" fontId="26" fillId="0" borderId="30" xfId="12" applyFont="1" applyFill="1" applyBorder="1" applyAlignment="1">
      <alignment vertical="top"/>
    </xf>
    <xf numFmtId="166" fontId="26" fillId="0" borderId="26" xfId="12" applyNumberFormat="1" applyFont="1" applyFill="1" applyBorder="1" applyAlignment="1">
      <alignment vertical="top"/>
    </xf>
    <xf numFmtId="165" fontId="26" fillId="0" borderId="26" xfId="12" applyFont="1" applyFill="1" applyBorder="1" applyAlignment="1">
      <alignment vertical="top"/>
    </xf>
    <xf numFmtId="168" fontId="26" fillId="0" borderId="26" xfId="12" applyNumberFormat="1" applyFont="1" applyFill="1" applyBorder="1" applyAlignment="1">
      <alignment vertical="top"/>
    </xf>
    <xf numFmtId="166" fontId="26" fillId="0" borderId="0" xfId="12" applyNumberFormat="1" applyFont="1" applyFill="1" applyAlignment="1">
      <alignment vertical="top"/>
    </xf>
    <xf numFmtId="165" fontId="26" fillId="0" borderId="0" xfId="12" applyFont="1" applyFill="1" applyAlignment="1">
      <alignment vertical="top"/>
    </xf>
    <xf numFmtId="165" fontId="26" fillId="0" borderId="0" xfId="12" applyFont="1" applyAlignment="1">
      <alignment vertical="top"/>
    </xf>
    <xf numFmtId="0" fontId="27" fillId="0" borderId="0" xfId="3" applyFont="1" applyBorder="1" applyAlignment="1">
      <alignment horizontal="center"/>
    </xf>
    <xf numFmtId="164" fontId="8" fillId="0" borderId="0" xfId="4" applyFont="1" applyAlignment="1">
      <alignment horizontal="center"/>
    </xf>
    <xf numFmtId="0" fontId="25" fillId="0" borderId="1" xfId="1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3" xfId="0" applyFont="1" applyFill="1" applyBorder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6" fillId="0" borderId="13" xfId="14" applyFont="1" applyFill="1" applyBorder="1" applyAlignment="1">
      <alignment horizontal="center"/>
    </xf>
    <xf numFmtId="0" fontId="6" fillId="0" borderId="1" xfId="14" applyFont="1" applyFill="1" applyBorder="1" applyAlignment="1">
      <alignment horizontal="center"/>
    </xf>
    <xf numFmtId="0" fontId="6" fillId="0" borderId="43" xfId="14" applyFont="1" applyFill="1" applyBorder="1" applyAlignment="1">
      <alignment horizontal="center"/>
    </xf>
    <xf numFmtId="0" fontId="6" fillId="0" borderId="17" xfId="14" applyFont="1" applyFill="1" applyBorder="1" applyAlignment="1">
      <alignment horizontal="left"/>
    </xf>
    <xf numFmtId="0" fontId="8" fillId="0" borderId="1" xfId="14" applyFont="1" applyFill="1" applyBorder="1" applyAlignment="1">
      <alignment horizontal="center"/>
    </xf>
    <xf numFmtId="0" fontId="6" fillId="0" borderId="0" xfId="14" applyFont="1" applyFill="1"/>
    <xf numFmtId="4" fontId="6" fillId="0" borderId="0" xfId="14" applyNumberFormat="1" applyFont="1" applyFill="1"/>
    <xf numFmtId="0" fontId="6" fillId="0" borderId="0" xfId="14" applyFont="1" applyFill="1" applyAlignment="1">
      <alignment horizontal="center"/>
    </xf>
    <xf numFmtId="164" fontId="1" fillId="0" borderId="0" xfId="14" applyNumberFormat="1" applyFont="1" applyFill="1"/>
    <xf numFmtId="0" fontId="8" fillId="0" borderId="4" xfId="14" applyFont="1" applyFill="1" applyBorder="1" applyAlignment="1">
      <alignment horizontal="center"/>
    </xf>
    <xf numFmtId="0" fontId="8" fillId="0" borderId="8" xfId="14" applyFont="1" applyFill="1" applyBorder="1" applyAlignment="1">
      <alignment horizontal="center"/>
    </xf>
    <xf numFmtId="0" fontId="8" fillId="0" borderId="23" xfId="14" applyFont="1" applyFill="1" applyBorder="1" applyAlignment="1">
      <alignment horizontal="center"/>
    </xf>
    <xf numFmtId="0" fontId="8" fillId="0" borderId="9" xfId="14" applyFont="1" applyFill="1" applyBorder="1" applyAlignment="1">
      <alignment horizontal="center"/>
    </xf>
    <xf numFmtId="0" fontId="8" fillId="0" borderId="0" xfId="14" applyFont="1" applyFill="1"/>
    <xf numFmtId="15" fontId="8" fillId="0" borderId="7" xfId="14" applyNumberFormat="1" applyFont="1" applyFill="1" applyBorder="1" applyAlignment="1">
      <alignment horizontal="center" vertical="center"/>
    </xf>
    <xf numFmtId="15" fontId="8" fillId="0" borderId="2" xfId="14" applyNumberFormat="1" applyFont="1" applyFill="1" applyBorder="1" applyAlignment="1">
      <alignment horizontal="center" vertical="center"/>
    </xf>
    <xf numFmtId="15" fontId="8" fillId="0" borderId="1" xfId="14" applyNumberFormat="1" applyFont="1" applyFill="1" applyBorder="1" applyAlignment="1">
      <alignment horizontal="center" vertical="center"/>
    </xf>
    <xf numFmtId="15" fontId="8" fillId="0" borderId="23" xfId="14" applyNumberFormat="1" applyFont="1" applyFill="1" applyBorder="1" applyAlignment="1">
      <alignment horizontal="center"/>
    </xf>
    <xf numFmtId="0" fontId="8" fillId="0" borderId="2" xfId="14" applyFont="1" applyFill="1" applyBorder="1" applyAlignment="1">
      <alignment horizontal="center" vertical="center"/>
    </xf>
    <xf numFmtId="0" fontId="8" fillId="0" borderId="1" xfId="14" applyFont="1" applyFill="1" applyBorder="1" applyAlignment="1">
      <alignment horizontal="center" vertical="center"/>
    </xf>
    <xf numFmtId="15" fontId="8" fillId="0" borderId="9" xfId="14" applyNumberFormat="1" applyFont="1" applyFill="1" applyBorder="1" applyAlignment="1">
      <alignment horizontal="center"/>
    </xf>
    <xf numFmtId="49" fontId="8" fillId="0" borderId="1" xfId="14" applyNumberFormat="1" applyFont="1" applyFill="1" applyBorder="1" applyAlignment="1">
      <alignment horizontal="center"/>
    </xf>
    <xf numFmtId="15" fontId="8" fillId="0" borderId="0" xfId="14" applyNumberFormat="1" applyFont="1" applyFill="1" applyBorder="1" applyAlignment="1">
      <alignment horizontal="center"/>
    </xf>
    <xf numFmtId="0" fontId="8" fillId="0" borderId="17" xfId="14" applyFont="1" applyFill="1" applyBorder="1" applyAlignment="1">
      <alignment horizontal="left"/>
    </xf>
    <xf numFmtId="0" fontId="6" fillId="0" borderId="17" xfId="14" applyFont="1" applyFill="1" applyBorder="1"/>
    <xf numFmtId="15" fontId="6" fillId="0" borderId="17" xfId="14" applyNumberFormat="1" applyFont="1" applyFill="1" applyBorder="1" applyAlignment="1">
      <alignment horizontal="center"/>
    </xf>
    <xf numFmtId="15" fontId="6" fillId="0" borderId="8" xfId="14" applyNumberFormat="1" applyFont="1" applyFill="1" applyBorder="1" applyAlignment="1">
      <alignment horizontal="center"/>
    </xf>
    <xf numFmtId="15" fontId="6" fillId="0" borderId="0" xfId="14" applyNumberFormat="1" applyFont="1" applyFill="1" applyBorder="1" applyAlignment="1">
      <alignment horizontal="center"/>
    </xf>
    <xf numFmtId="0" fontId="6" fillId="0" borderId="17" xfId="14" applyFont="1" applyFill="1" applyBorder="1" applyAlignment="1">
      <alignment horizontal="center"/>
    </xf>
    <xf numFmtId="0" fontId="6" fillId="0" borderId="18" xfId="14" applyFont="1" applyFill="1" applyBorder="1" applyAlignment="1">
      <alignment horizontal="center"/>
    </xf>
    <xf numFmtId="0" fontId="6" fillId="0" borderId="19" xfId="14" applyFont="1" applyFill="1" applyBorder="1" applyAlignment="1">
      <alignment horizontal="left"/>
    </xf>
    <xf numFmtId="164" fontId="6" fillId="0" borderId="19" xfId="14" applyNumberFormat="1" applyFont="1" applyFill="1" applyBorder="1" applyAlignment="1">
      <alignment horizontal="center"/>
    </xf>
    <xf numFmtId="164" fontId="6" fillId="0" borderId="20" xfId="14" applyNumberFormat="1" applyFont="1" applyFill="1" applyBorder="1" applyAlignment="1">
      <alignment horizontal="center"/>
    </xf>
    <xf numFmtId="164" fontId="1" fillId="0" borderId="19" xfId="1" applyFont="1" applyFill="1" applyBorder="1"/>
    <xf numFmtId="4" fontId="1" fillId="0" borderId="19" xfId="0" applyNumberFormat="1" applyFont="1" applyFill="1" applyBorder="1"/>
    <xf numFmtId="4" fontId="1" fillId="0" borderId="20" xfId="0" applyNumberFormat="1" applyFont="1" applyFill="1" applyBorder="1"/>
    <xf numFmtId="164" fontId="6" fillId="0" borderId="9" xfId="14" applyNumberFormat="1" applyFont="1" applyFill="1" applyBorder="1" applyAlignment="1">
      <alignment horizontal="center"/>
    </xf>
    <xf numFmtId="164" fontId="6" fillId="0" borderId="24" xfId="14" applyNumberFormat="1" applyFont="1" applyFill="1" applyBorder="1" applyAlignment="1">
      <alignment horizontal="center"/>
    </xf>
    <xf numFmtId="164" fontId="6" fillId="0" borderId="1" xfId="14" applyNumberFormat="1" applyFont="1" applyFill="1" applyBorder="1" applyAlignment="1">
      <alignment horizontal="center"/>
    </xf>
    <xf numFmtId="164" fontId="7" fillId="0" borderId="1" xfId="1" applyFont="1" applyFill="1" applyBorder="1" applyAlignment="1" applyProtection="1">
      <alignment horizontal="right"/>
      <protection locked="0"/>
    </xf>
    <xf numFmtId="164" fontId="6" fillId="0" borderId="0" xfId="14" applyNumberFormat="1" applyFont="1" applyFill="1"/>
    <xf numFmtId="164" fontId="6" fillId="0" borderId="17" xfId="14" applyNumberFormat="1" applyFont="1" applyFill="1" applyBorder="1" applyAlignment="1">
      <alignment horizontal="center"/>
    </xf>
    <xf numFmtId="164" fontId="1" fillId="0" borderId="17" xfId="1" applyFont="1" applyFill="1" applyBorder="1"/>
    <xf numFmtId="39" fontId="7" fillId="0" borderId="17" xfId="2" applyNumberFormat="1" applyFont="1" applyFill="1" applyBorder="1" applyAlignment="1" applyProtection="1">
      <alignment horizontal="right"/>
      <protection locked="0"/>
    </xf>
    <xf numFmtId="0" fontId="6" fillId="0" borderId="44" xfId="14" applyFont="1" applyFill="1" applyBorder="1" applyAlignment="1">
      <alignment horizontal="center"/>
    </xf>
    <xf numFmtId="0" fontId="6" fillId="0" borderId="24" xfId="14" applyFont="1" applyFill="1" applyBorder="1" applyAlignment="1">
      <alignment horizontal="left"/>
    </xf>
    <xf numFmtId="164" fontId="7" fillId="0" borderId="24" xfId="1" applyFont="1" applyFill="1" applyBorder="1" applyAlignment="1" applyProtection="1">
      <alignment horizontal="right"/>
      <protection locked="0"/>
    </xf>
    <xf numFmtId="39" fontId="7" fillId="0" borderId="24" xfId="2" applyNumberFormat="1" applyFont="1" applyFill="1" applyBorder="1" applyAlignment="1" applyProtection="1">
      <alignment horizontal="right"/>
      <protection locked="0"/>
    </xf>
    <xf numFmtId="39" fontId="6" fillId="0" borderId="9" xfId="14" applyNumberFormat="1" applyFont="1" applyFill="1" applyBorder="1" applyAlignment="1">
      <alignment horizontal="right"/>
    </xf>
    <xf numFmtId="164" fontId="8" fillId="0" borderId="1" xfId="14" applyNumberFormat="1" applyFont="1" applyFill="1" applyBorder="1" applyAlignment="1">
      <alignment horizontal="center"/>
    </xf>
    <xf numFmtId="164" fontId="18" fillId="0" borderId="1" xfId="1" applyFont="1" applyFill="1" applyBorder="1" applyAlignment="1" applyProtection="1">
      <alignment horizontal="right"/>
      <protection locked="0"/>
    </xf>
    <xf numFmtId="39" fontId="18" fillId="0" borderId="1" xfId="2" applyNumberFormat="1" applyFont="1" applyFill="1" applyBorder="1" applyAlignment="1" applyProtection="1">
      <alignment horizontal="right"/>
      <protection locked="0"/>
    </xf>
    <xf numFmtId="164" fontId="8" fillId="0" borderId="0" xfId="14" applyNumberFormat="1" applyFont="1" applyFill="1"/>
    <xf numFmtId="0" fontId="8" fillId="0" borderId="18" xfId="14" applyFont="1" applyFill="1" applyBorder="1" applyAlignment="1">
      <alignment horizontal="left"/>
    </xf>
    <xf numFmtId="0" fontId="6" fillId="0" borderId="19" xfId="14" applyFont="1" applyFill="1" applyBorder="1"/>
    <xf numFmtId="15" fontId="6" fillId="0" borderId="19" xfId="14" applyNumberFormat="1" applyFont="1" applyFill="1" applyBorder="1" applyAlignment="1">
      <alignment horizontal="center"/>
    </xf>
    <xf numFmtId="15" fontId="6" fillId="0" borderId="20" xfId="14" applyNumberFormat="1" applyFont="1" applyFill="1" applyBorder="1" applyAlignment="1">
      <alignment horizontal="center"/>
    </xf>
    <xf numFmtId="164" fontId="6" fillId="0" borderId="19" xfId="1" applyFont="1" applyFill="1" applyBorder="1" applyAlignment="1">
      <alignment horizontal="center"/>
    </xf>
    <xf numFmtId="0" fontId="6" fillId="0" borderId="19" xfId="14" applyFont="1" applyFill="1" applyBorder="1" applyAlignment="1">
      <alignment horizontal="center"/>
    </xf>
    <xf numFmtId="164" fontId="1" fillId="0" borderId="20" xfId="1" applyFont="1" applyFill="1" applyBorder="1"/>
    <xf numFmtId="164" fontId="6" fillId="0" borderId="20" xfId="1" applyFont="1" applyFill="1" applyBorder="1" applyAlignment="1">
      <alignment horizontal="center"/>
    </xf>
    <xf numFmtId="4" fontId="1" fillId="0" borderId="20" xfId="0" applyNumberFormat="1" applyFont="1" applyBorder="1"/>
    <xf numFmtId="4" fontId="1" fillId="0" borderId="45" xfId="0" applyNumberFormat="1" applyFont="1" applyBorder="1"/>
    <xf numFmtId="164" fontId="28" fillId="0" borderId="20" xfId="1" applyFont="1" applyFill="1" applyBorder="1"/>
    <xf numFmtId="39" fontId="7" fillId="0" borderId="21" xfId="2" applyNumberFormat="1" applyFont="1" applyFill="1" applyBorder="1" applyAlignment="1" applyProtection="1">
      <alignment horizontal="right"/>
      <protection locked="0"/>
    </xf>
    <xf numFmtId="164" fontId="1" fillId="0" borderId="24" xfId="1" applyFont="1" applyFill="1" applyBorder="1"/>
    <xf numFmtId="4" fontId="1" fillId="0" borderId="46" xfId="0" applyNumberFormat="1" applyFont="1" applyBorder="1"/>
    <xf numFmtId="164" fontId="28" fillId="0" borderId="24" xfId="1" applyFont="1" applyFill="1" applyBorder="1"/>
    <xf numFmtId="164" fontId="6" fillId="0" borderId="1" xfId="1" applyFont="1" applyFill="1" applyBorder="1" applyAlignment="1">
      <alignment horizontal="center"/>
    </xf>
    <xf numFmtId="0" fontId="6" fillId="0" borderId="9" xfId="14" applyFont="1" applyFill="1" applyBorder="1" applyAlignment="1">
      <alignment horizontal="left"/>
    </xf>
    <xf numFmtId="164" fontId="1" fillId="0" borderId="0" xfId="1" applyFont="1"/>
    <xf numFmtId="164" fontId="7" fillId="0" borderId="9" xfId="1" applyFont="1" applyFill="1" applyBorder="1" applyAlignment="1" applyProtection="1">
      <alignment horizontal="right"/>
      <protection locked="0"/>
    </xf>
    <xf numFmtId="0" fontId="8" fillId="0" borderId="13" xfId="14" applyFont="1" applyFill="1" applyBorder="1" applyAlignment="1">
      <alignment horizontal="center"/>
    </xf>
    <xf numFmtId="164" fontId="8" fillId="0" borderId="1" xfId="1" applyFont="1" applyFill="1" applyBorder="1" applyAlignment="1">
      <alignment horizontal="center"/>
    </xf>
    <xf numFmtId="0" fontId="8" fillId="0" borderId="12" xfId="14" applyFont="1" applyFill="1" applyBorder="1" applyAlignment="1">
      <alignment horizontal="left"/>
    </xf>
    <xf numFmtId="0" fontId="6" fillId="0" borderId="9" xfId="14" applyFont="1" applyFill="1" applyBorder="1" applyAlignment="1">
      <alignment horizontal="center"/>
    </xf>
    <xf numFmtId="0" fontId="6" fillId="0" borderId="1" xfId="14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left" vertical="center"/>
    </xf>
    <xf numFmtId="164" fontId="6" fillId="0" borderId="1" xfId="14" applyNumberFormat="1" applyFont="1" applyFill="1" applyBorder="1" applyAlignment="1">
      <alignment horizontal="center" vertical="center"/>
    </xf>
    <xf numFmtId="15" fontId="6" fillId="0" borderId="0" xfId="14" applyNumberFormat="1" applyFont="1" applyFill="1" applyBorder="1" applyAlignment="1">
      <alignment horizontal="center" vertical="center"/>
    </xf>
    <xf numFmtId="15" fontId="6" fillId="0" borderId="1" xfId="14" applyNumberFormat="1" applyFont="1" applyFill="1" applyBorder="1" applyAlignment="1">
      <alignment horizontal="center" vertical="center"/>
    </xf>
    <xf numFmtId="0" fontId="6" fillId="0" borderId="0" xfId="14" applyFont="1" applyFill="1" applyAlignment="1">
      <alignment vertical="center"/>
    </xf>
    <xf numFmtId="0" fontId="6" fillId="0" borderId="1" xfId="14" applyFont="1" applyFill="1" applyBorder="1" applyAlignment="1">
      <alignment horizontal="left"/>
    </xf>
    <xf numFmtId="0" fontId="6" fillId="0" borderId="2" xfId="14" applyFont="1" applyFill="1" applyBorder="1" applyAlignment="1">
      <alignment horizontal="center" vertical="center"/>
    </xf>
    <xf numFmtId="15" fontId="8" fillId="0" borderId="1" xfId="14" applyNumberFormat="1" applyFont="1" applyFill="1" applyBorder="1" applyAlignment="1">
      <alignment horizontal="center"/>
    </xf>
    <xf numFmtId="0" fontId="8" fillId="0" borderId="10" xfId="14" applyFont="1" applyFill="1" applyBorder="1" applyAlignment="1">
      <alignment horizontal="center"/>
    </xf>
    <xf numFmtId="164" fontId="8" fillId="0" borderId="10" xfId="14" applyNumberFormat="1" applyFont="1" applyFill="1" applyBorder="1" applyAlignment="1">
      <alignment horizontal="center"/>
    </xf>
    <xf numFmtId="0" fontId="8" fillId="0" borderId="0" xfId="14" applyFont="1" applyFill="1" applyBorder="1" applyAlignment="1">
      <alignment horizontal="center"/>
    </xf>
    <xf numFmtId="164" fontId="6" fillId="0" borderId="0" xfId="14" applyNumberFormat="1" applyFont="1" applyFill="1" applyBorder="1" applyAlignment="1">
      <alignment horizontal="center"/>
    </xf>
    <xf numFmtId="0" fontId="6" fillId="0" borderId="0" xfId="14" applyFont="1" applyFill="1" applyBorder="1" applyAlignment="1">
      <alignment horizontal="center"/>
    </xf>
    <xf numFmtId="0" fontId="6" fillId="0" borderId="0" xfId="14" applyFont="1" applyFill="1" applyBorder="1"/>
    <xf numFmtId="4" fontId="1" fillId="0" borderId="0" xfId="0" applyNumberFormat="1" applyFont="1"/>
    <xf numFmtId="4" fontId="28" fillId="0" borderId="0" xfId="0" applyNumberFormat="1" applyFont="1"/>
    <xf numFmtId="164" fontId="6" fillId="0" borderId="0" xfId="14" applyNumberFormat="1" applyFont="1" applyFill="1" applyAlignment="1">
      <alignment horizontal="center"/>
    </xf>
    <xf numFmtId="0" fontId="6" fillId="0" borderId="0" xfId="14" quotePrefix="1" applyFont="1" applyFill="1"/>
    <xf numFmtId="0" fontId="6" fillId="0" borderId="9" xfId="14" applyFont="1" applyFill="1" applyBorder="1"/>
    <xf numFmtId="15" fontId="6" fillId="0" borderId="1" xfId="14" applyNumberFormat="1" applyFont="1" applyFill="1" applyBorder="1" applyAlignment="1">
      <alignment horizontal="center"/>
    </xf>
    <xf numFmtId="0" fontId="6" fillId="0" borderId="1" xfId="14" applyFont="1" applyFill="1" applyBorder="1"/>
    <xf numFmtId="4" fontId="1" fillId="0" borderId="1" xfId="0" applyNumberFormat="1" applyFont="1" applyBorder="1"/>
    <xf numFmtId="0" fontId="8" fillId="0" borderId="14" xfId="14" applyFont="1" applyFill="1" applyBorder="1" applyAlignment="1">
      <alignment horizontal="center"/>
    </xf>
    <xf numFmtId="15" fontId="8" fillId="0" borderId="15" xfId="14" applyNumberFormat="1" applyFont="1" applyFill="1" applyBorder="1" applyAlignment="1">
      <alignment horizontal="center"/>
    </xf>
    <xf numFmtId="164" fontId="18" fillId="0" borderId="10" xfId="1" applyFont="1" applyFill="1" applyBorder="1" applyAlignment="1" applyProtection="1">
      <alignment horizontal="right"/>
      <protection locked="0"/>
    </xf>
    <xf numFmtId="164" fontId="8" fillId="0" borderId="0" xfId="14" applyNumberFormat="1" applyFont="1" applyFill="1" applyBorder="1" applyAlignment="1">
      <alignment horizontal="center"/>
    </xf>
    <xf numFmtId="164" fontId="18" fillId="0" borderId="0" xfId="1" applyFont="1" applyFill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/>
    </xf>
    <xf numFmtId="0" fontId="31" fillId="0" borderId="1" xfId="15" applyFont="1" applyFill="1" applyBorder="1" applyAlignment="1">
      <alignment horizontal="center" vertical="center"/>
    </xf>
    <xf numFmtId="49" fontId="32" fillId="0" borderId="20" xfId="15" applyNumberFormat="1" applyFont="1" applyFill="1" applyBorder="1" applyAlignment="1">
      <alignment horizontal="center"/>
    </xf>
    <xf numFmtId="169" fontId="32" fillId="0" borderId="20" xfId="15" applyNumberFormat="1" applyFont="1" applyFill="1" applyBorder="1" applyAlignment="1">
      <alignment horizontal="center"/>
    </xf>
    <xf numFmtId="0" fontId="32" fillId="0" borderId="20" xfId="15" applyFont="1" applyBorder="1"/>
    <xf numFmtId="0" fontId="32" fillId="0" borderId="21" xfId="15" applyFont="1" applyBorder="1"/>
    <xf numFmtId="0" fontId="32" fillId="0" borderId="21" xfId="15" applyFont="1" applyFill="1" applyBorder="1"/>
    <xf numFmtId="164" fontId="32" fillId="0" borderId="20" xfId="16" applyFont="1" applyBorder="1"/>
    <xf numFmtId="164" fontId="32" fillId="0" borderId="21" xfId="16" applyFont="1" applyBorder="1"/>
    <xf numFmtId="0" fontId="6" fillId="0" borderId="17" xfId="4" applyNumberFormat="1" applyFont="1" applyBorder="1" applyAlignment="1">
      <alignment horizontal="center"/>
    </xf>
    <xf numFmtId="0" fontId="6" fillId="0" borderId="19" xfId="4" applyNumberFormat="1" applyFont="1" applyBorder="1" applyAlignment="1">
      <alignment horizontal="center"/>
    </xf>
    <xf numFmtId="0" fontId="6" fillId="0" borderId="20" xfId="4" applyNumberFormat="1" applyFont="1" applyBorder="1" applyAlignment="1">
      <alignment horizontal="center"/>
    </xf>
    <xf numFmtId="0" fontId="6" fillId="0" borderId="21" xfId="4" applyNumberFormat="1" applyFont="1" applyBorder="1" applyAlignment="1">
      <alignment horizontal="center"/>
    </xf>
    <xf numFmtId="164" fontId="6" fillId="0" borderId="0" xfId="0" applyNumberFormat="1" applyFont="1"/>
    <xf numFmtId="164" fontId="6" fillId="0" borderId="1" xfId="4" applyFont="1" applyBorder="1" applyAlignment="1">
      <alignment horizontal="center"/>
    </xf>
    <xf numFmtId="15" fontId="6" fillId="0" borderId="9" xfId="4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14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" fillId="0" borderId="17" xfId="0" applyFont="1" applyFill="1" applyBorder="1"/>
    <xf numFmtId="0" fontId="7" fillId="0" borderId="20" xfId="0" applyFont="1" applyFill="1" applyBorder="1" applyAlignment="1">
      <alignment horizontal="center"/>
    </xf>
    <xf numFmtId="0" fontId="7" fillId="0" borderId="20" xfId="0" applyFont="1" applyFill="1" applyBorder="1" applyAlignment="1"/>
    <xf numFmtId="3" fontId="7" fillId="0" borderId="20" xfId="0" applyNumberFormat="1" applyFont="1" applyFill="1" applyBorder="1" applyAlignment="1">
      <alignment horizontal="right" wrapText="1"/>
    </xf>
    <xf numFmtId="0" fontId="1" fillId="0" borderId="20" xfId="0" applyFont="1" applyFill="1" applyBorder="1"/>
    <xf numFmtId="0" fontId="7" fillId="0" borderId="21" xfId="0" applyFont="1" applyFill="1" applyBorder="1" applyAlignment="1">
      <alignment horizontal="center"/>
    </xf>
    <xf numFmtId="0" fontId="1" fillId="0" borderId="21" xfId="0" applyFont="1" applyFill="1" applyBorder="1"/>
    <xf numFmtId="3" fontId="2" fillId="0" borderId="1" xfId="0" applyNumberFormat="1" applyFont="1" applyFill="1" applyBorder="1"/>
    <xf numFmtId="0" fontId="1" fillId="0" borderId="1" xfId="0" applyFont="1" applyFill="1" applyBorder="1"/>
    <xf numFmtId="0" fontId="2" fillId="0" borderId="0" xfId="0" applyFont="1" applyFill="1"/>
    <xf numFmtId="0" fontId="2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 applyAlignment="1"/>
    <xf numFmtId="3" fontId="7" fillId="0" borderId="17" xfId="0" applyNumberFormat="1" applyFont="1" applyFill="1" applyBorder="1" applyAlignment="1">
      <alignment horizontal="right"/>
    </xf>
    <xf numFmtId="0" fontId="18" fillId="0" borderId="20" xfId="0" applyFont="1" applyFill="1" applyBorder="1" applyAlignment="1">
      <alignment horizontal="center"/>
    </xf>
    <xf numFmtId="3" fontId="2" fillId="0" borderId="20" xfId="0" applyNumberFormat="1" applyFont="1" applyFill="1" applyBorder="1"/>
    <xf numFmtId="0" fontId="2" fillId="0" borderId="20" xfId="0" applyFont="1" applyFill="1" applyBorder="1"/>
    <xf numFmtId="0" fontId="2" fillId="0" borderId="20" xfId="0" applyFont="1" applyFill="1" applyBorder="1" applyAlignment="1">
      <alignment horizontal="center"/>
    </xf>
    <xf numFmtId="0" fontId="7" fillId="0" borderId="20" xfId="0" applyFont="1" applyFill="1" applyBorder="1"/>
    <xf numFmtId="0" fontId="7" fillId="0" borderId="20" xfId="0" applyFont="1" applyFill="1" applyBorder="1" applyAlignment="1">
      <alignment horizontal="center" wrapText="1"/>
    </xf>
    <xf numFmtId="0" fontId="8" fillId="0" borderId="0" xfId="14" applyFont="1" applyFill="1" applyBorder="1" applyAlignment="1">
      <alignment horizontal="right"/>
    </xf>
    <xf numFmtId="0" fontId="2" fillId="0" borderId="21" xfId="0" applyFont="1" applyFill="1" applyBorder="1" applyAlignment="1">
      <alignment horizontal="center"/>
    </xf>
    <xf numFmtId="3" fontId="2" fillId="0" borderId="21" xfId="0" applyNumberFormat="1" applyFont="1" applyFill="1" applyBorder="1"/>
    <xf numFmtId="0" fontId="2" fillId="0" borderId="1" xfId="0" applyFont="1" applyFill="1" applyBorder="1"/>
    <xf numFmtId="0" fontId="6" fillId="0" borderId="0" xfId="17" applyFont="1"/>
    <xf numFmtId="0" fontId="8" fillId="0" borderId="0" xfId="17" applyFont="1" applyAlignment="1">
      <alignment horizontal="right"/>
    </xf>
    <xf numFmtId="0" fontId="8" fillId="0" borderId="0" xfId="17" applyFont="1"/>
    <xf numFmtId="0" fontId="8" fillId="0" borderId="0" xfId="17" applyFont="1" applyAlignment="1">
      <alignment horizontal="center"/>
    </xf>
    <xf numFmtId="0" fontId="8" fillId="0" borderId="0" xfId="17" applyFont="1" applyAlignment="1">
      <alignment vertical="center"/>
    </xf>
    <xf numFmtId="0" fontId="8" fillId="0" borderId="1" xfId="17" applyFont="1" applyBorder="1" applyAlignment="1">
      <alignment horizontal="center" vertical="center"/>
    </xf>
    <xf numFmtId="0" fontId="8" fillId="0" borderId="0" xfId="17" applyFont="1" applyAlignment="1">
      <alignment horizontal="center" vertical="center"/>
    </xf>
    <xf numFmtId="0" fontId="6" fillId="0" borderId="17" xfId="17" quotePrefix="1" applyFont="1" applyBorder="1" applyAlignment="1">
      <alignment horizontal="center"/>
    </xf>
    <xf numFmtId="0" fontId="6" fillId="0" borderId="17" xfId="17" applyFont="1" applyBorder="1" applyAlignment="1">
      <alignment horizontal="left"/>
    </xf>
    <xf numFmtId="164" fontId="6" fillId="0" borderId="17" xfId="1" applyFont="1" applyFill="1" applyBorder="1" applyAlignment="1">
      <alignment horizontal="center"/>
    </xf>
    <xf numFmtId="14" fontId="6" fillId="0" borderId="17" xfId="17" applyNumberFormat="1" applyFont="1" applyBorder="1" applyAlignment="1">
      <alignment horizontal="center"/>
    </xf>
    <xf numFmtId="0" fontId="6" fillId="0" borderId="17" xfId="17" applyFont="1" applyBorder="1" applyAlignment="1">
      <alignment horizontal="center"/>
    </xf>
    <xf numFmtId="43" fontId="6" fillId="0" borderId="17" xfId="17" applyNumberFormat="1" applyFont="1" applyBorder="1" applyAlignment="1">
      <alignment horizontal="center"/>
    </xf>
    <xf numFmtId="0" fontId="6" fillId="0" borderId="20" xfId="17" quotePrefix="1" applyFont="1" applyBorder="1" applyAlignment="1">
      <alignment horizontal="center"/>
    </xf>
    <xf numFmtId="0" fontId="6" fillId="0" borderId="20" xfId="17" applyFont="1" applyBorder="1" applyAlignment="1">
      <alignment horizontal="left"/>
    </xf>
    <xf numFmtId="14" fontId="6" fillId="0" borderId="20" xfId="17" applyNumberFormat="1" applyFont="1" applyBorder="1" applyAlignment="1">
      <alignment horizontal="center"/>
    </xf>
    <xf numFmtId="0" fontId="6" fillId="0" borderId="20" xfId="17" applyFont="1" applyBorder="1" applyAlignment="1">
      <alignment horizontal="center"/>
    </xf>
    <xf numFmtId="43" fontId="6" fillId="0" borderId="20" xfId="17" applyNumberFormat="1" applyFont="1" applyBorder="1" applyAlignment="1">
      <alignment horizontal="center"/>
    </xf>
    <xf numFmtId="0" fontId="6" fillId="0" borderId="20" xfId="17" applyFont="1" applyBorder="1"/>
    <xf numFmtId="164" fontId="6" fillId="0" borderId="20" xfId="1" applyFont="1" applyFill="1" applyBorder="1"/>
    <xf numFmtId="164" fontId="6" fillId="0" borderId="20" xfId="17" applyNumberFormat="1" applyFont="1" applyBorder="1" applyAlignment="1">
      <alignment horizontal="center"/>
    </xf>
    <xf numFmtId="0" fontId="6" fillId="0" borderId="9" xfId="17" quotePrefix="1" applyFont="1" applyBorder="1" applyAlignment="1">
      <alignment horizontal="center"/>
    </xf>
    <xf numFmtId="0" fontId="6" fillId="0" borderId="9" xfId="17" applyFont="1" applyBorder="1"/>
    <xf numFmtId="164" fontId="6" fillId="0" borderId="9" xfId="1" applyFont="1" applyFill="1" applyBorder="1"/>
    <xf numFmtId="14" fontId="6" fillId="0" borderId="9" xfId="17" applyNumberFormat="1" applyFont="1" applyBorder="1" applyAlignment="1">
      <alignment horizontal="center"/>
    </xf>
    <xf numFmtId="164" fontId="6" fillId="0" borderId="9" xfId="1" applyFont="1" applyFill="1" applyBorder="1" applyAlignment="1">
      <alignment horizontal="center"/>
    </xf>
    <xf numFmtId="164" fontId="6" fillId="0" borderId="9" xfId="17" applyNumberFormat="1" applyFont="1" applyBorder="1" applyAlignment="1">
      <alignment horizontal="center"/>
    </xf>
    <xf numFmtId="0" fontId="6" fillId="0" borderId="9" xfId="17" applyFont="1" applyBorder="1" applyAlignment="1">
      <alignment horizontal="center"/>
    </xf>
    <xf numFmtId="164" fontId="8" fillId="0" borderId="1" xfId="17" applyNumberFormat="1" applyFont="1" applyBorder="1"/>
    <xf numFmtId="0" fontId="8" fillId="0" borderId="1" xfId="17" applyFont="1" applyBorder="1"/>
    <xf numFmtId="164" fontId="8" fillId="0" borderId="1" xfId="1" applyFont="1" applyFill="1" applyBorder="1"/>
    <xf numFmtId="17" fontId="6" fillId="0" borderId="0" xfId="17" applyNumberFormat="1" applyFont="1"/>
    <xf numFmtId="0" fontId="6" fillId="0" borderId="19" xfId="17" quotePrefix="1" applyFont="1" applyBorder="1" applyAlignment="1">
      <alignment horizontal="center"/>
    </xf>
    <xf numFmtId="0" fontId="6" fillId="0" borderId="19" xfId="17" applyFont="1" applyBorder="1" applyAlignment="1">
      <alignment horizontal="left"/>
    </xf>
    <xf numFmtId="14" fontId="6" fillId="0" borderId="19" xfId="17" applyNumberFormat="1" applyFont="1" applyBorder="1" applyAlignment="1">
      <alignment horizontal="center"/>
    </xf>
    <xf numFmtId="0" fontId="6" fillId="0" borderId="19" xfId="17" applyFont="1" applyBorder="1" applyAlignment="1">
      <alignment horizontal="center"/>
    </xf>
    <xf numFmtId="43" fontId="6" fillId="0" borderId="19" xfId="17" applyNumberFormat="1" applyFont="1" applyBorder="1" applyAlignment="1">
      <alignment horizontal="center"/>
    </xf>
    <xf numFmtId="0" fontId="1" fillId="0" borderId="0" xfId="0" applyFont="1" applyBorder="1" applyAlignment="1">
      <alignment horizontal="right" vertical="top"/>
    </xf>
    <xf numFmtId="0" fontId="1" fillId="0" borderId="13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1" fillId="0" borderId="0" xfId="0" applyFont="1" applyBorder="1" applyAlignment="1">
      <alignment horizontal="right"/>
    </xf>
    <xf numFmtId="0" fontId="18" fillId="0" borderId="0" xfId="6" applyFont="1" applyBorder="1" applyAlignment="1">
      <alignment horizontal="center" vertical="center"/>
    </xf>
    <xf numFmtId="0" fontId="18" fillId="0" borderId="0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shrinkToFit="1"/>
    </xf>
    <xf numFmtId="0" fontId="1" fillId="0" borderId="22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0" xfId="14" applyFont="1" applyFill="1" applyBorder="1" applyAlignment="1">
      <alignment horizontal="center"/>
    </xf>
    <xf numFmtId="0" fontId="8" fillId="0" borderId="8" xfId="14" applyFont="1" applyFill="1" applyBorder="1" applyAlignment="1">
      <alignment horizontal="center" vertical="center"/>
    </xf>
    <xf numFmtId="0" fontId="8" fillId="0" borderId="9" xfId="14" applyFont="1" applyFill="1" applyBorder="1" applyAlignment="1">
      <alignment horizontal="center" vertical="center"/>
    </xf>
    <xf numFmtId="0" fontId="8" fillId="0" borderId="2" xfId="14" applyFont="1" applyFill="1" applyBorder="1" applyAlignment="1">
      <alignment horizontal="center" vertical="center"/>
    </xf>
    <xf numFmtId="164" fontId="2" fillId="0" borderId="1" xfId="4" applyFont="1" applyFill="1" applyBorder="1" applyAlignment="1">
      <alignment horizontal="center"/>
    </xf>
    <xf numFmtId="164" fontId="2" fillId="0" borderId="3" xfId="4" applyFont="1" applyFill="1" applyBorder="1" applyAlignment="1">
      <alignment horizontal="center"/>
    </xf>
    <xf numFmtId="164" fontId="2" fillId="0" borderId="16" xfId="4" applyFont="1" applyFill="1" applyBorder="1" applyAlignment="1">
      <alignment horizontal="center"/>
    </xf>
    <xf numFmtId="164" fontId="2" fillId="0" borderId="4" xfId="4" applyFont="1" applyFill="1" applyBorder="1" applyAlignment="1">
      <alignment horizontal="center"/>
    </xf>
    <xf numFmtId="0" fontId="8" fillId="0" borderId="13" xfId="14" applyFont="1" applyFill="1" applyBorder="1" applyAlignment="1">
      <alignment horizontal="center" vertical="center"/>
    </xf>
    <xf numFmtId="0" fontId="8" fillId="0" borderId="22" xfId="14" applyFont="1" applyFill="1" applyBorder="1" applyAlignment="1">
      <alignment horizontal="center" vertical="center"/>
    </xf>
    <xf numFmtId="0" fontId="8" fillId="0" borderId="11" xfId="14" applyFont="1" applyFill="1" applyBorder="1" applyAlignment="1">
      <alignment horizontal="center" vertical="center"/>
    </xf>
    <xf numFmtId="0" fontId="8" fillId="0" borderId="3" xfId="14" applyFont="1" applyFill="1" applyBorder="1" applyAlignment="1">
      <alignment horizontal="center" vertical="center"/>
    </xf>
    <xf numFmtId="0" fontId="8" fillId="0" borderId="16" xfId="14" applyFont="1" applyFill="1" applyBorder="1" applyAlignment="1">
      <alignment horizontal="center" vertical="center"/>
    </xf>
    <xf numFmtId="0" fontId="8" fillId="0" borderId="4" xfId="14" applyFont="1" applyFill="1" applyBorder="1" applyAlignment="1">
      <alignment horizontal="center" vertical="center"/>
    </xf>
    <xf numFmtId="0" fontId="8" fillId="0" borderId="1" xfId="14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>
      <alignment horizontal="center"/>
    </xf>
    <xf numFmtId="49" fontId="8" fillId="0" borderId="1" xfId="14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1" fillId="0" borderId="1" xfId="15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 vertical="center"/>
    </xf>
    <xf numFmtId="0" fontId="19" fillId="0" borderId="0" xfId="3" applyFont="1" applyAlignment="1">
      <alignment horizontal="center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5" fillId="0" borderId="28" xfId="11" applyFont="1" applyFill="1" applyBorder="1" applyAlignment="1">
      <alignment horizontal="center" vertical="center" wrapText="1"/>
    </xf>
    <xf numFmtId="0" fontId="25" fillId="0" borderId="31" xfId="11" applyFont="1" applyFill="1" applyBorder="1" applyAlignment="1">
      <alignment horizontal="center" vertical="center"/>
    </xf>
    <xf numFmtId="0" fontId="25" fillId="0" borderId="1" xfId="11" applyFont="1" applyFill="1" applyBorder="1" applyAlignment="1">
      <alignment horizontal="center" vertical="center" wrapText="1"/>
    </xf>
    <xf numFmtId="0" fontId="25" fillId="0" borderId="1" xfId="11" applyFont="1" applyFill="1" applyBorder="1" applyAlignment="1">
      <alignment horizontal="center" vertical="center"/>
    </xf>
    <xf numFmtId="0" fontId="25" fillId="0" borderId="29" xfId="11" applyFont="1" applyFill="1" applyBorder="1" applyAlignment="1">
      <alignment horizontal="center" vertical="center" wrapText="1"/>
    </xf>
    <xf numFmtId="0" fontId="25" fillId="0" borderId="29" xfId="11" applyFont="1" applyFill="1" applyBorder="1" applyAlignment="1">
      <alignment horizontal="center" vertical="center"/>
    </xf>
    <xf numFmtId="0" fontId="25" fillId="0" borderId="0" xfId="11" applyFont="1" applyFill="1" applyAlignment="1">
      <alignment horizontal="center" vertical="top"/>
    </xf>
    <xf numFmtId="0" fontId="25" fillId="0" borderId="25" xfId="11" applyFont="1" applyFill="1" applyBorder="1" applyAlignment="1">
      <alignment horizontal="center" vertical="center"/>
    </xf>
    <xf numFmtId="0" fontId="25" fillId="0" borderId="27" xfId="11" applyFont="1" applyFill="1" applyBorder="1" applyAlignment="1">
      <alignment horizontal="center" vertical="center"/>
    </xf>
    <xf numFmtId="0" fontId="25" fillId="0" borderId="30" xfId="11" applyFont="1" applyFill="1" applyBorder="1" applyAlignment="1">
      <alignment horizontal="center" vertical="center"/>
    </xf>
    <xf numFmtId="0" fontId="25" fillId="0" borderId="26" xfId="11" applyFont="1" applyFill="1" applyBorder="1" applyAlignment="1">
      <alignment horizontal="center" vertical="center" wrapText="1"/>
    </xf>
    <xf numFmtId="0" fontId="25" fillId="0" borderId="26" xfId="11" applyFont="1" applyFill="1" applyBorder="1" applyAlignment="1">
      <alignment horizontal="center" vertical="center"/>
    </xf>
    <xf numFmtId="0" fontId="25" fillId="0" borderId="25" xfId="11" applyFont="1" applyFill="1" applyBorder="1" applyAlignment="1">
      <alignment horizontal="center" vertical="center" wrapText="1"/>
    </xf>
    <xf numFmtId="0" fontId="25" fillId="0" borderId="25" xfId="11" applyFont="1" applyFill="1" applyBorder="1" applyAlignment="1">
      <alignment horizontal="center" vertical="top" wrapText="1"/>
    </xf>
    <xf numFmtId="0" fontId="25" fillId="0" borderId="30" xfId="11" applyFont="1" applyFill="1" applyBorder="1" applyAlignment="1">
      <alignment horizontal="center" vertical="top" wrapText="1"/>
    </xf>
    <xf numFmtId="0" fontId="25" fillId="0" borderId="26" xfId="11" applyFont="1" applyFill="1" applyBorder="1" applyAlignment="1">
      <alignment horizontal="center" vertical="top"/>
    </xf>
    <xf numFmtId="0" fontId="25" fillId="0" borderId="40" xfId="11" applyFont="1" applyFill="1" applyBorder="1" applyAlignment="1">
      <alignment horizontal="center" vertical="center" wrapText="1"/>
    </xf>
    <xf numFmtId="0" fontId="25" fillId="0" borderId="42" xfId="11" applyFont="1" applyFill="1" applyBorder="1" applyAlignment="1">
      <alignment horizontal="center" vertical="center"/>
    </xf>
    <xf numFmtId="0" fontId="25" fillId="0" borderId="41" xfId="11" applyFont="1" applyFill="1" applyBorder="1" applyAlignment="1">
      <alignment horizontal="center" vertical="center"/>
    </xf>
    <xf numFmtId="0" fontId="25" fillId="0" borderId="28" xfId="11" applyFont="1" applyFill="1" applyBorder="1" applyAlignment="1">
      <alignment horizontal="center" vertical="top"/>
    </xf>
    <xf numFmtId="0" fontId="25" fillId="0" borderId="39" xfId="11" applyFont="1" applyFill="1" applyBorder="1" applyAlignment="1">
      <alignment horizontal="center" vertical="top"/>
    </xf>
    <xf numFmtId="0" fontId="25" fillId="0" borderId="40" xfId="11" applyFont="1" applyFill="1" applyBorder="1" applyAlignment="1">
      <alignment horizontal="center" vertical="top"/>
    </xf>
    <xf numFmtId="0" fontId="25" fillId="0" borderId="38" xfId="11" applyFont="1" applyFill="1" applyBorder="1" applyAlignment="1">
      <alignment horizontal="center" vertical="top"/>
    </xf>
    <xf numFmtId="0" fontId="25" fillId="0" borderId="16" xfId="11" applyFont="1" applyFill="1" applyBorder="1" applyAlignment="1">
      <alignment horizontal="center" vertical="center"/>
    </xf>
    <xf numFmtId="0" fontId="25" fillId="0" borderId="38" xfId="1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8" fillId="0" borderId="0" xfId="17" applyFont="1" applyAlignment="1">
      <alignment horizontal="center"/>
    </xf>
    <xf numFmtId="0" fontId="8" fillId="0" borderId="1" xfId="17" applyFont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/>
    </xf>
    <xf numFmtId="0" fontId="8" fillId="0" borderId="13" xfId="17" applyFont="1" applyBorder="1" applyAlignment="1">
      <alignment horizontal="center"/>
    </xf>
    <xf numFmtId="0" fontId="8" fillId="0" borderId="11" xfId="17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8">
    <cellStyle name="Comma 10" xfId="16" xr:uid="{00000000-0005-0000-0000-000001000000}"/>
    <cellStyle name="Comma 2" xfId="4" xr:uid="{00000000-0005-0000-0000-000002000000}"/>
    <cellStyle name="Comma 2 2" xfId="8" xr:uid="{00000000-0005-0000-0000-000003000000}"/>
    <cellStyle name="Comma 3" xfId="12" xr:uid="{00000000-0005-0000-0000-000004000000}"/>
    <cellStyle name="Comma_Sheet1" xfId="9" xr:uid="{00000000-0005-0000-0000-000005000000}"/>
    <cellStyle name="Normal 2" xfId="3" xr:uid="{00000000-0005-0000-0000-000007000000}"/>
    <cellStyle name="Normal 2 2" xfId="14" xr:uid="{00000000-0005-0000-0000-000008000000}"/>
    <cellStyle name="Normal 2 3" xfId="6" xr:uid="{00000000-0005-0000-0000-000009000000}"/>
    <cellStyle name="Normal 2 4" xfId="15" xr:uid="{00000000-0005-0000-0000-00000A000000}"/>
    <cellStyle name="Normal 2 7" xfId="5" xr:uid="{00000000-0005-0000-0000-00000B000000}"/>
    <cellStyle name="Normal 27" xfId="10" xr:uid="{00000000-0005-0000-0000-00000C000000}"/>
    <cellStyle name="Normal 3" xfId="11" xr:uid="{00000000-0005-0000-0000-00000D000000}"/>
    <cellStyle name="Normal 4" xfId="17" xr:uid="{00000000-0005-0000-0000-00000E000000}"/>
    <cellStyle name="Normal_Sheet1" xfId="7" xr:uid="{00000000-0005-0000-0000-00000F000000}"/>
    <cellStyle name="เครื่องหมายจุลภาค 2" xfId="13" xr:uid="{00000000-0005-0000-0000-000011000000}"/>
    <cellStyle name="เปอร์เซ็นต์" xfId="2" builtinId="5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1310640</xdr:colOff>
      <xdr:row>1</xdr:row>
      <xdr:rowOff>15240</xdr:rowOff>
    </xdr:from>
    <xdr:ext cx="1097280" cy="3048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8958560" y="335280"/>
          <a:ext cx="109728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แบบฟอร์มที่ 11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ee\c\MSOFFICE\EXCEL\FINA96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I\Q2_2015\TOP\audit%20private%20machine\Audit%20work\ACS\ACS%202009\Documents%20and%20Settings\manutsanun\Desktop\Master\Summary\RBL_Asset_11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atthaporn\Desktop\test%20DP%2051%20lan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4\c\Daido%20Kogyo\YE%202007\Documents%20and%20Settings\Audit\Desktop\DOCUME~1\dp\LOCALS~1\Temp\mis006\oh0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LLE%20AKTENKOFFER\S%20S%20C\VISIT%2099-10\BOD%20Presentation\WUT_PS\WUT_PS\promsuk\DATEN\SSC\SSC97\VISIT107\promsuk\TSAL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are\AC\Balance%20Sheet\BS\Share\Ac\NHR\2001\COST%202001\sale01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LLE%20AKTENKOFFER\S%20S%20C\VISIT%2099-10\BOD%20Presentation\WUT_PS\WUT_PS\Data%20stock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LLE%20AKTENKOFFER\S%20S%20C\VISIT%2099-10\BOD%20Presentation\WUT_PS\WUT_PS\Data%20stock%2016-3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%20Work\Audit\03%20Job%20DTTJ\working%20paper\Job\Herba%2009\8110%20Sales-Local%20Combined%20Leadshee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anee\My%20Documents\OreRoomMixing\Mixing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destop\&#3591;&#3610;final%20&#3585;&#3619;&#3617;&#3649;&#3614;&#3607;&#3618;&#3660;58_16.3.58\&#3586;&#3657;&#3629;&#3626;&#3633;&#3591;&#3648;&#3585;&#3605;&#3585;&#3619;&#3617;&#3649;&#3614;&#3607;&#3618;&#3660;%20-58%20(15-03-60)\&#3591;&#3634;&#3609;&#3605;&#3619;&#3623;&#3592;&#3626;&#3629;&#3610;\1.&#3585;&#3619;&#3617;&#3585;&#3634;&#3619;&#3649;&#3614;&#3607;&#3618;&#3660;\&#3585;&#3619;&#3617;&#3585;&#3634;&#3619;&#3649;&#3614;&#3607;&#3618;&#3660;%20&#3611;&#3637;%2056\1.%20&#3585;&#3619;&#3617;&#3649;&#3614;&#3607;&#3618;&#3660;%2056\&#3585;&#3629;&#3591;&#3588;&#3621;&#3633;&#3591;&#3585;&#3619;&#3617;&#3649;&#3614;&#3607;&#3618;&#3660;%20D%2056\&#3619;&#3634;&#3618;&#3652;&#3604;&#3657;&#3649;&#3612;&#3656;&#3609;&#3604;&#3636;&#3609;\02%20Work\Audit\03%20Job%20DTTJ\working%20paper\Job\Herba%2009\8110%20Sale?BE312E15" TargetMode="External"/><Relationship Id="rId1" Type="http://schemas.openxmlformats.org/officeDocument/2006/relationships/externalLinkPath" Target="file:///\\BE312E15\8110%20Sa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DOCUME~1/isarakul/LOCALS~1/Temp/DOCUME~1/isarakul/LOCALS~1/Temp/Datastock%20sac%201-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DOCUME~1/isarakul/LOCALS~1/Temp/Parinya1/wage2001/SSC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3\c\DOCUME~1\dp\LOCALS~1\Temp\mis006\oh0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_m_000\Desktop\&#3585;&#3619;&#3617;&#3623;&#3636;&#3607;&#3618;&#3660;%20&#3626;&#3656;&#3623;&#3609;&#3585;&#3621;&#3634;&#3591;\WP%20PtA%20&#3585;&#3619;&#3617;&#3623;&#3636;&#3607;&#3618;&#3660;%2059\TOP\Agilent%20Technologies\A123-TC\audit%20private%20machine\DOCUME~1\dp\LOCALS~1\Temp\mis006\oh0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DOCUME~1/isarakul/LOCALS~1/Temp/DOCUME~1/isarakul/LOCALS~1/Temp/Data%20stoc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4\c\Documents%20and%20Settings\manutsanun\Desktop\Master\Summary\RBL_Asset_11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BOTTCHER2005/Documents%20and%20Settings/audit/My%20Documents/+SC/nee/PANQ3-2005/PBCQ305/TOP_PBC_Q3'05%20(after%20adj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I\Q2_2015\TOP\audit%20private%20machine\Audit%20work\ACS\ACS%202009\Documents%20and%20Settings\manutsanun\Local%20Settings\Temporary%20Internet%20Files\Content.IE5\4567KHAV\AA%20Master%20Data%20Conversion_STA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TEMP/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_03"/>
      <sheetName val="AVG_96"/>
      <sheetName val="BU&amp;AC03"/>
      <sheetName val="ADMIN-11"/>
      <sheetName val="AM_COST"/>
      <sheetName val="sheet7"/>
      <sheetName val="AssetStatus"/>
      <sheetName val="AssetType"/>
      <sheetName val="Asset_Class"/>
      <sheetName val="Cost_Center"/>
      <sheetName val="Depre__Key"/>
      <sheetName val="Location"/>
      <sheetName val="Ore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ิธีการบันทึกข้อมูล"/>
      <sheetName val="RBL_Asset"/>
      <sheetName val="Asset Class"/>
      <sheetName val="Cost Center"/>
      <sheetName val="Location"/>
      <sheetName val="AssetType"/>
      <sheetName val="License BOI"/>
      <sheetName val="AssetStatus"/>
      <sheetName val="Depre. Key"/>
    </sheetNames>
    <sheetDataSet>
      <sheetData sheetId="0" refreshError="1"/>
      <sheetData sheetId="1" refreshError="1"/>
      <sheetData sheetId="2">
        <row r="2">
          <cell r="A2" t="str">
            <v>ที่ดิน</v>
          </cell>
        </row>
      </sheetData>
      <sheetData sheetId="3">
        <row r="3">
          <cell r="A3" t="str">
            <v>RBL-Management BUS</v>
          </cell>
        </row>
        <row r="4">
          <cell r="A4" t="str">
            <v>RBL-HR Division</v>
          </cell>
        </row>
        <row r="5">
          <cell r="A5" t="str">
            <v>RBL-Pur. &amp; Stock DIV</v>
          </cell>
        </row>
        <row r="6">
          <cell r="A6" t="str">
            <v>RBL-Finance Division</v>
          </cell>
        </row>
        <row r="7">
          <cell r="A7" t="str">
            <v>RBL-Account Division</v>
          </cell>
        </row>
        <row r="8">
          <cell r="A8" t="str">
            <v>RBL-LTX Product BUS</v>
          </cell>
        </row>
        <row r="9">
          <cell r="A9" t="str">
            <v>RBL-RM Pur. Division</v>
          </cell>
        </row>
        <row r="10">
          <cell r="A10" t="str">
            <v>RBL-RM Pur. Sec</v>
          </cell>
        </row>
        <row r="11">
          <cell r="A11" t="str">
            <v>RBL-Weight Section</v>
          </cell>
        </row>
        <row r="12">
          <cell r="A12" t="str">
            <v>RBL-Procurement DIV</v>
          </cell>
        </row>
        <row r="13">
          <cell r="A13" t="str">
            <v>RBL-Production DIV</v>
          </cell>
        </row>
        <row r="14">
          <cell r="A14" t="str">
            <v>RBL-LTX Product Sec</v>
          </cell>
        </row>
        <row r="15">
          <cell r="A15" t="str">
            <v>RBL-RM Recv L Dept</v>
          </cell>
        </row>
        <row r="16">
          <cell r="A16" t="str">
            <v>RBL-Chemi pre. Dept</v>
          </cell>
        </row>
        <row r="17">
          <cell r="A17" t="str">
            <v>RBL-Latex Line  Dept</v>
          </cell>
        </row>
        <row r="18">
          <cell r="A18" t="str">
            <v>RBL-Skim Product Sec</v>
          </cell>
        </row>
        <row r="19">
          <cell r="A19" t="str">
            <v>RBL-Engineering DIV</v>
          </cell>
        </row>
        <row r="20">
          <cell r="A20" t="str">
            <v>RBL-Quality Division</v>
          </cell>
        </row>
        <row r="21">
          <cell r="A21" t="str">
            <v>RBL-Laboratory DIV</v>
          </cell>
        </row>
        <row r="22">
          <cell r="A22" t="str">
            <v>RBL-Logistic DIV</v>
          </cell>
        </row>
        <row r="23">
          <cell r="A23" t="str">
            <v>RBL-Environment DIV</v>
          </cell>
        </row>
        <row r="24">
          <cell r="A24" t="str">
            <v>RBL-Service Business</v>
          </cell>
        </row>
        <row r="25">
          <cell r="A25" t="str">
            <v>RBL-Water Serv  DIV</v>
          </cell>
        </row>
        <row r="26">
          <cell r="A26" t="str">
            <v>RBL-House Serv DIV</v>
          </cell>
        </row>
      </sheetData>
      <sheetData sheetId="4">
        <row r="3">
          <cell r="A3" t="str">
            <v>อาคารโรงงาน-OFFICE ฝ่ายผลิต</v>
          </cell>
        </row>
        <row r="4">
          <cell r="A4" t="str">
            <v>อาคารโรงงาน-ห้องสโตร์</v>
          </cell>
        </row>
        <row r="5">
          <cell r="A5" t="str">
            <v>อาคารโรงงาน-ห้องปฏิบัติการ LAB</v>
          </cell>
        </row>
        <row r="6">
          <cell r="A6" t="str">
            <v>อาคารโรงงาน-ห้องโปรตีน</v>
          </cell>
        </row>
        <row r="7">
          <cell r="A7" t="str">
            <v>อาคารโรงงาน-ห้องตู้อบ</v>
          </cell>
        </row>
        <row r="8">
          <cell r="A8" t="str">
            <v>อาคารโรงงาน-ห้องฝ่ายคุณภาพ&amp;จป.</v>
          </cell>
        </row>
        <row r="9">
          <cell r="A9" t="str">
            <v>อาคารโรงงาน-ห้องซ่อมบำรุง</v>
          </cell>
        </row>
        <row r="10">
          <cell r="A10" t="str">
            <v>อาคารโรงงาน-บริเวณเตรียมสารเคมี</v>
          </cell>
        </row>
        <row r="11">
          <cell r="A11" t="str">
            <v>อาคารโรงงาน-บริเวณรับน้ำยางสด</v>
          </cell>
        </row>
        <row r="12">
          <cell r="A12" t="str">
            <v>อาคารโรงงาน-บริเวณควบคุมเครื่องปั่น</v>
          </cell>
        </row>
        <row r="13">
          <cell r="A13" t="str">
            <v>อาคารโรงงาน-บริเวณบ่อพักบน</v>
          </cell>
        </row>
        <row r="14">
          <cell r="A14" t="str">
            <v>อาคารโรงงาน-บริเวณแทงค์เก็บน้ำยางข้น</v>
          </cell>
        </row>
        <row r="15">
          <cell r="A15" t="str">
            <v>อาคารโรงงาน-ห้อง INVERTER</v>
          </cell>
        </row>
        <row r="16">
          <cell r="A16" t="str">
            <v>อาคารโรงงาน-OFFICE สำนักงาน</v>
          </cell>
        </row>
        <row r="17">
          <cell r="A17" t="str">
            <v>อาคารโรงงาน-OFFICE_ HR</v>
          </cell>
        </row>
        <row r="18">
          <cell r="A18" t="str">
            <v>อาคารโรงงาน-ห้องประชุม</v>
          </cell>
        </row>
        <row r="19">
          <cell r="A19" t="str">
            <v>อาคารโรงงาน-บริเวณไลน์ผลิตน้ำยางข้น</v>
          </cell>
        </row>
        <row r="20">
          <cell r="A20" t="str">
            <v>อาคารโรงงาน-บริเวณไลน์ผลิตสกิม</v>
          </cell>
        </row>
        <row r="21">
          <cell r="A21" t="str">
            <v>อาคารแทงค์น้ำยางเฟต 2</v>
          </cell>
        </row>
        <row r="22">
          <cell r="A22" t="str">
            <v>อาคารแทงค์น้ำยางเฟต 3</v>
          </cell>
        </row>
        <row r="23">
          <cell r="A23" t="str">
            <v>อาคารแทงค์น้ำยางเฟต 4</v>
          </cell>
        </row>
        <row r="24">
          <cell r="A24" t="str">
            <v>ห้องตาชั่ง</v>
          </cell>
        </row>
        <row r="25">
          <cell r="A25" t="str">
            <v>ห้องตาชั่ง 1</v>
          </cell>
        </row>
        <row r="26">
          <cell r="A26" t="str">
            <v>ห้องตาชั่ง 2</v>
          </cell>
        </row>
        <row r="27">
          <cell r="A27" t="str">
            <v>ห้องตาชั่ง 3</v>
          </cell>
        </row>
        <row r="28">
          <cell r="A28" t="str">
            <v>ห้องฝ่ายโลจิสติก</v>
          </cell>
        </row>
        <row r="29">
          <cell r="A29" t="str">
            <v>อาคารผลิตน้ำประปา 1</v>
          </cell>
        </row>
        <row r="30">
          <cell r="A30" t="str">
            <v>อาคารผลิตน้ำประปา 2</v>
          </cell>
        </row>
        <row r="31">
          <cell r="A31" t="str">
            <v>บริเวณแทงค์เก็บน้ำ</v>
          </cell>
        </row>
        <row r="32">
          <cell r="A32" t="str">
            <v>ศูนย์ซื้อ-ห้องLAB (อยู่ในตู้คอนเทนเนอร์)</v>
          </cell>
        </row>
        <row r="33">
          <cell r="A33" t="str">
            <v>ศูนย์ซื้อ-ห้องตาชั่ง(อยู่ตู้คอนเทนเนอร์)</v>
          </cell>
        </row>
        <row r="34">
          <cell r="A34" t="str">
            <v>ศูนย์ซื้อ-บริเวณรับน้ำยางสด</v>
          </cell>
        </row>
        <row r="35">
          <cell r="A35" t="str">
            <v>โรงอาหารฝั่งโรงงาน</v>
          </cell>
        </row>
        <row r="36">
          <cell r="A36" t="str">
            <v>บ้านพักพนักงาน(โสสะ)-บ้านพักพนง.ฝั่งโสสะ</v>
          </cell>
        </row>
        <row r="37">
          <cell r="A37" t="str">
            <v>บ้านพักพนักงาน(โสสะ)-โรงงานอาหารฝั่งโสสะ</v>
          </cell>
        </row>
        <row r="38">
          <cell r="A38" t="str">
            <v>บ้านพักพนักงาน(โสสะ)-ห้องปั่นไฟฝั่งโสสะ</v>
          </cell>
        </row>
        <row r="39">
          <cell r="A39" t="str">
            <v>บ้านพักพนักงาน(โสสะ)-บริเวณแทงค์เก็บน้ำ</v>
          </cell>
        </row>
        <row r="40">
          <cell r="A40" t="str">
            <v>บ้านพักพนักงาน(โสสะ)-ป้อมยามฝั่งโสสะ</v>
          </cell>
        </row>
        <row r="41">
          <cell r="A41" t="str">
            <v>บ้านพักพนักงาน(โสสะ)-บริเวณที่จอดรถ</v>
          </cell>
        </row>
      </sheetData>
      <sheetData sheetId="5">
        <row r="3">
          <cell r="A3" t="str">
            <v>1001 - ที่ดิน-ที่ใช้ในการดำเนินงาน</v>
          </cell>
          <cell r="B3" t="str">
            <v>1000 - สวนยางพารา</v>
          </cell>
        </row>
        <row r="4">
          <cell r="B4" t="str">
            <v>1001 - สวนปาล์ม</v>
          </cell>
        </row>
        <row r="5">
          <cell r="B5" t="str">
            <v>1100 - บ่อน้ำเสีย</v>
          </cell>
        </row>
        <row r="6">
          <cell r="B6" t="str">
            <v>1101 - บ่อน้ำบาดาล</v>
          </cell>
        </row>
        <row r="7">
          <cell r="B7" t="str">
            <v>3000 - อาคารสำนักงาน</v>
          </cell>
        </row>
        <row r="8">
          <cell r="B8" t="str">
            <v>3001 - อาคารชุด (ไม่มีกรรมสิทธิ์ในที่ดิน)</v>
          </cell>
        </row>
        <row r="9">
          <cell r="B9" t="str">
            <v>3002 - อาคารพาณิชย์</v>
          </cell>
        </row>
        <row r="10">
          <cell r="B10" t="str">
            <v>3003 - อาคารบ้านพัก</v>
          </cell>
        </row>
        <row r="11">
          <cell r="B11" t="str">
            <v>3004 - อาคารโรงงาน</v>
          </cell>
        </row>
        <row r="12">
          <cell r="B12" t="str">
            <v>3005 - อาคารผลิตน้ำประปา</v>
          </cell>
        </row>
        <row r="13">
          <cell r="B13" t="str">
            <v>3006 - โรงอาหาร</v>
          </cell>
        </row>
        <row r="14">
          <cell r="B14" t="str">
            <v>3007 - คลังสินค้า</v>
          </cell>
        </row>
        <row r="15">
          <cell r="B15" t="str">
            <v>3100 - OFFICE</v>
          </cell>
        </row>
        <row r="16">
          <cell r="B16" t="str">
            <v>3101 - ป้อมยาม</v>
          </cell>
        </row>
        <row r="17">
          <cell r="B17" t="str">
            <v>3102 - แทงค์/บ่อ</v>
          </cell>
        </row>
        <row r="18">
          <cell r="B18" t="str">
            <v>3103 - โรงจอดรถ (ที่จอดรถที่มีหลังคา)</v>
          </cell>
        </row>
        <row r="19">
          <cell r="B19" t="str">
            <v>3104 - รั้ว/กำแพง</v>
          </cell>
        </row>
        <row r="20">
          <cell r="B20" t="str">
            <v>3105 - ฐานรับ Tank น้ำยาง</v>
          </cell>
        </row>
        <row r="21">
          <cell r="B21" t="str">
            <v>5000 - เครื่องปั่นน้ำยาง</v>
          </cell>
        </row>
        <row r="22">
          <cell r="B22" t="str">
            <v xml:space="preserve">5001 - MOTORMILL เครื่องบดสารเคมี </v>
          </cell>
        </row>
        <row r="23">
          <cell r="B23" t="str">
            <v>5002 - TURBOMILL เครื่องบดสารเคมี</v>
          </cell>
        </row>
        <row r="24">
          <cell r="B24" t="str">
            <v>5003 - MIXING TANK</v>
          </cell>
        </row>
        <row r="25">
          <cell r="B25" t="str">
            <v>5004 - PREMIX</v>
          </cell>
        </row>
        <row r="26">
          <cell r="B26" t="str">
            <v>5005 - CENTER REFILL</v>
          </cell>
        </row>
        <row r="27">
          <cell r="B27" t="str">
            <v>5100 - เครื่องอัดยาง PRESS MACHINE</v>
          </cell>
        </row>
        <row r="28">
          <cell r="B28" t="str">
            <v>5101 - เครื่องอัดยางละเอียดเป็นก้อน WPB</v>
          </cell>
        </row>
        <row r="29">
          <cell r="B29" t="str">
            <v>5102 - เครื่องรีดยางสกิม</v>
          </cell>
        </row>
        <row r="30">
          <cell r="B30" t="str">
            <v>5103 - เครื่องรีดยาง Creper</v>
          </cell>
        </row>
        <row r="31">
          <cell r="B31" t="str">
            <v>5104 - เครื่องรีดยาง Reclaim</v>
          </cell>
        </row>
        <row r="32">
          <cell r="B32" t="str">
            <v>5105 - เครื่องรีดยางแผ่น</v>
          </cell>
        </row>
        <row r="33">
          <cell r="B33" t="str">
            <v>5106 - เครื่องบดยาง Checker Mill</v>
          </cell>
        </row>
        <row r="34">
          <cell r="B34" t="str">
            <v>5107 - เครื่องบดยาง Two Roll Mill</v>
          </cell>
        </row>
        <row r="35">
          <cell r="B35" t="str">
            <v>5108 - เครื่อง Rolling Mill</v>
          </cell>
        </row>
        <row r="36">
          <cell r="B36" t="str">
            <v>5109 - เครื่อง Breaker Mill</v>
          </cell>
        </row>
        <row r="37">
          <cell r="B37" t="str">
            <v>5200 - เครื่องSlab cutter</v>
          </cell>
        </row>
        <row r="38">
          <cell r="B38" t="str">
            <v>5201 - เครื่องตัดย่อยยางแบบหยาบ (Hammer Mill (HA))</v>
          </cell>
        </row>
        <row r="39">
          <cell r="B39" t="str">
            <v>5202 - เครื่องตัดย่อยยางแบบละเอียด (Hi Mill Shredder (HM))</v>
          </cell>
        </row>
        <row r="40">
          <cell r="B40" t="str">
            <v xml:space="preserve">5203 - เครื่อง Prebreker </v>
          </cell>
        </row>
        <row r="41">
          <cell r="B41" t="str">
            <v>5204 - เครื่องตัดยางคัตติ้ง</v>
          </cell>
        </row>
        <row r="42">
          <cell r="B42" t="str">
            <v>5205 - เครื่อง Calender</v>
          </cell>
        </row>
        <row r="43">
          <cell r="B43" t="str">
            <v>5300 - เครื่องผลิตถุงมือ (Dipping LINE)</v>
          </cell>
        </row>
        <row r="44">
          <cell r="B44" t="str">
            <v>5301 - Injection Plastic Machine</v>
          </cell>
        </row>
        <row r="45">
          <cell r="B45" t="str">
            <v>5302 - Injection Rubber Machine</v>
          </cell>
        </row>
        <row r="46">
          <cell r="B46" t="str">
            <v xml:space="preserve">5303 - PP-Extrusion </v>
          </cell>
        </row>
        <row r="47">
          <cell r="B47" t="str">
            <v>5400 - เตาอบ</v>
          </cell>
        </row>
        <row r="48">
          <cell r="B48" t="str">
            <v>5401 - เครื่องอบยาง (VULCANZING)</v>
          </cell>
        </row>
        <row r="49">
          <cell r="B49" t="str">
            <v>5402 - ตู้อบ (TUMBLING)</v>
          </cell>
        </row>
        <row r="50">
          <cell r="B50" t="str">
            <v>5500 - สายพาน BELT CONVEYOR</v>
          </cell>
        </row>
        <row r="51">
          <cell r="B51" t="str">
            <v>5501 - กังหันหมุนพายาง Paddle Conveyor</v>
          </cell>
        </row>
        <row r="52">
          <cell r="B52" t="str">
            <v>5502 - ตระกร้าตักยาง BUSKET ELEVATOR</v>
          </cell>
        </row>
        <row r="53">
          <cell r="B53" t="str">
            <v>5503 - สกรูไลน์วัตถุดิบ</v>
          </cell>
        </row>
        <row r="54">
          <cell r="B54" t="str">
            <v>5504 - ปั๊มดูดยาง</v>
          </cell>
        </row>
        <row r="55">
          <cell r="B55" t="str">
            <v>5600 - เครื่องตัดไฟฟ้า</v>
          </cell>
        </row>
        <row r="56">
          <cell r="B56" t="str">
            <v>5601 - เครื่องตัดไฟเบอร์</v>
          </cell>
        </row>
        <row r="57">
          <cell r="B57" t="str">
            <v>5602 - เครื่องตัดเจาะอเนกประสงค์</v>
          </cell>
        </row>
        <row r="58">
          <cell r="B58" t="str">
            <v>5603 - เครื่องตัดพลาสม่า</v>
          </cell>
        </row>
        <row r="59">
          <cell r="B59" t="str">
            <v>5604 - เครื่องตัดแก๊สตามราง</v>
          </cell>
        </row>
        <row r="60">
          <cell r="B60" t="str">
            <v>5605 - เครื่องตัดแก๊สตามแบบ</v>
          </cell>
        </row>
        <row r="61">
          <cell r="B61" t="str">
            <v>5606 - เครื่องตัด Amada</v>
          </cell>
        </row>
        <row r="62">
          <cell r="B62" t="str">
            <v>5607 - เครื่องกลึง</v>
          </cell>
        </row>
        <row r="63">
          <cell r="B63" t="str">
            <v>5608 - เครื่องไส</v>
          </cell>
        </row>
        <row r="64">
          <cell r="B64" t="str">
            <v>5609 - เครื่องพับ</v>
          </cell>
        </row>
        <row r="65">
          <cell r="B65" t="str">
            <v>5610 - เครื่องเจาะ</v>
          </cell>
        </row>
        <row r="66">
          <cell r="B66" t="str">
            <v>5611 - เครื่องกัด</v>
          </cell>
        </row>
        <row r="67">
          <cell r="B67" t="str">
            <v>5612 - เครื่องม้วน</v>
          </cell>
        </row>
        <row r="68">
          <cell r="B68" t="str">
            <v>5613 - อื่นๆ</v>
          </cell>
        </row>
        <row r="69">
          <cell r="B69" t="str">
            <v>5700 - เครื่องล้างยาง</v>
          </cell>
        </row>
        <row r="70">
          <cell r="B70" t="str">
            <v>5701 - เครื่องคลอรีน</v>
          </cell>
        </row>
        <row r="71">
          <cell r="B71" t="str">
            <v>5800 - Braiding</v>
          </cell>
        </row>
        <row r="72">
          <cell r="B72" t="str">
            <v>5801 - Spiral</v>
          </cell>
        </row>
        <row r="73">
          <cell r="B73" t="str">
            <v>5900 - BOILER</v>
          </cell>
        </row>
        <row r="74">
          <cell r="B74" t="str">
            <v>5901 - STEAM CONDENSATE</v>
          </cell>
        </row>
        <row r="75">
          <cell r="B75" t="str">
            <v xml:space="preserve">5902 - LEACHING </v>
          </cell>
        </row>
        <row r="76">
          <cell r="B76" t="str">
            <v>5903 - HEAT EXCHANGE (ตัวแลกเปลี่ยนความร้อน)</v>
          </cell>
        </row>
        <row r="77">
          <cell r="B77" t="str">
            <v>6000 - Freezing</v>
          </cell>
        </row>
        <row r="78">
          <cell r="B78" t="str">
            <v>6001 - Pre-cooling</v>
          </cell>
        </row>
        <row r="79">
          <cell r="B79" t="str">
            <v>6100 - เครื่องเตรียมลวด แบบMCW</v>
          </cell>
        </row>
        <row r="80">
          <cell r="B80" t="str">
            <v>6101 - เครื่องเตรียมลวด แบบBW 5</v>
          </cell>
        </row>
        <row r="81">
          <cell r="B81" t="str">
            <v>6200 - เครื่อง Extracting</v>
          </cell>
        </row>
        <row r="82">
          <cell r="B82" t="str">
            <v>6201 - เครื่อง Burst Test</v>
          </cell>
        </row>
        <row r="83">
          <cell r="B83" t="str">
            <v>6202 - เครื่อง Impulse Test</v>
          </cell>
        </row>
        <row r="84">
          <cell r="B84" t="str">
            <v>6300 - เครื่องหุ้มยาง Extrusion</v>
          </cell>
        </row>
        <row r="85">
          <cell r="B85" t="str">
            <v>6301 - เครื่องหุ้มผ้า Wrap</v>
          </cell>
        </row>
        <row r="86">
          <cell r="B86" t="str">
            <v>6302 - เครื่อง Embose Tape</v>
          </cell>
        </row>
        <row r="87">
          <cell r="B87" t="str">
            <v>6400 - ตะแกรงร่อนเศษยาง VIBRATING</v>
          </cell>
        </row>
        <row r="88">
          <cell r="B88" t="str">
            <v>6401 - เครื่องตากยาง VMI</v>
          </cell>
        </row>
        <row r="89">
          <cell r="B89" t="str">
            <v>6402 - ถังอัดยาง</v>
          </cell>
        </row>
        <row r="90">
          <cell r="B90" t="str">
            <v>A000 - Plastic Mould</v>
          </cell>
        </row>
        <row r="91">
          <cell r="B91" t="str">
            <v>A001 - Rubber Mould</v>
          </cell>
        </row>
        <row r="92">
          <cell r="B92" t="str">
            <v>A100 - Machenical Tools (เครื่องมือที่ใช้แรงคน)</v>
          </cell>
        </row>
        <row r="93">
          <cell r="B93" t="str">
            <v>A101 - Electrical Tools (เครื่องมือที่ใช้ไฟฟ้า)</v>
          </cell>
        </row>
        <row r="94">
          <cell r="B94" t="str">
            <v>A102 - Hand Tools</v>
          </cell>
        </row>
        <row r="95">
          <cell r="B95" t="str">
            <v>A200 - เครื่องตรวจความหนืด  MOONEY</v>
          </cell>
        </row>
        <row r="96">
          <cell r="B96" t="str">
            <v>A201 - เครื่องวัดความอ่อนตัว WALLACE</v>
          </cell>
        </row>
        <row r="97">
          <cell r="B97" t="str">
            <v>A202 - เครื่องชั่งน้ำหนัก</v>
          </cell>
        </row>
        <row r="98">
          <cell r="B98" t="str">
            <v>A203 - เครื่องกลั่น</v>
          </cell>
        </row>
        <row r="99">
          <cell r="B99" t="str">
            <v>A204 - เครื่องทดสอบค่า (MST/PH/PO/PRI)</v>
          </cell>
        </row>
        <row r="100">
          <cell r="B100" t="str">
            <v>A205 - เครื่องทดสอบโปรตีน</v>
          </cell>
        </row>
        <row r="101">
          <cell r="B101" t="str">
            <v>A206 - เครื่องล้าง ULTRA SONIC</v>
          </cell>
        </row>
        <row r="102">
          <cell r="B102" t="str">
            <v>A207 - WATER BATH</v>
          </cell>
        </row>
        <row r="103">
          <cell r="B103" t="str">
            <v>A208 - เตาอบ</v>
          </cell>
        </row>
        <row r="104">
          <cell r="B104" t="str">
            <v>A209 - เครื่องดูดความชื้น</v>
          </cell>
        </row>
        <row r="105">
          <cell r="B105" t="str">
            <v>A210 - เครื่องเขย่าแป้ง</v>
          </cell>
        </row>
        <row r="106">
          <cell r="B106" t="str">
            <v>A211 - LOADCELL</v>
          </cell>
        </row>
        <row r="107">
          <cell r="B107" t="str">
            <v>A212 - HEATER</v>
          </cell>
        </row>
        <row r="108">
          <cell r="B108" t="str">
            <v>A213 - ตู้ดูดควัน</v>
          </cell>
        </row>
        <row r="109">
          <cell r="B109" t="str">
            <v>A214 - PIPETTE</v>
          </cell>
        </row>
        <row r="110">
          <cell r="B110" t="str">
            <v>A215 - TENSILE</v>
          </cell>
        </row>
        <row r="111">
          <cell r="B111" t="str">
            <v xml:space="preserve">A216 - เครื่องกวนสารเคมี </v>
          </cell>
        </row>
        <row r="112">
          <cell r="B112" t="str">
            <v>A217 - เครื่องกวนน้ำยาง (MST)</v>
          </cell>
        </row>
        <row r="113">
          <cell r="B113" t="str">
            <v>A218 - CENTRIFUGE</v>
          </cell>
        </row>
        <row r="114">
          <cell r="B114" t="str">
            <v>A219 - อุปกรณ์วัดอุณหภูมิ</v>
          </cell>
        </row>
        <row r="115">
          <cell r="B115" t="str">
            <v>A220 - อุปกรณ์เทสแรงดึง - Loosen Test</v>
          </cell>
        </row>
        <row r="116">
          <cell r="B116" t="str">
            <v>A221 - อุปกรณ์ทดสอบความหนาแน่น</v>
          </cell>
        </row>
        <row r="117">
          <cell r="B117" t="str">
            <v>A222 - เครื่องอัดยางเข้าแบบ</v>
          </cell>
        </row>
        <row r="118">
          <cell r="B118" t="str">
            <v>A223 - ชุดลูกตุ้มทดสอบน้ำหนัก</v>
          </cell>
        </row>
        <row r="119">
          <cell r="B119" t="str">
            <v>A224 - Hot Plate</v>
          </cell>
        </row>
        <row r="120">
          <cell r="B120" t="str">
            <v>A300 - รถลากน้ำยาง</v>
          </cell>
        </row>
        <row r="121">
          <cell r="B121" t="str">
            <v>A301 - รถลากกล่อง</v>
          </cell>
        </row>
        <row r="122">
          <cell r="B122" t="str">
            <v>A302 - รถเข็น</v>
          </cell>
        </row>
        <row r="123">
          <cell r="B123" t="str">
            <v>A303 - Handlift_ลาก</v>
          </cell>
        </row>
        <row r="124">
          <cell r="B124" t="str">
            <v>A304 - Handlift_ไฟฟ้า</v>
          </cell>
        </row>
        <row r="125">
          <cell r="B125" t="str">
            <v>A305 - เครน</v>
          </cell>
        </row>
        <row r="126">
          <cell r="B126" t="str">
            <v>A306 - สายพานลำเลียงสินค้า</v>
          </cell>
        </row>
        <row r="127">
          <cell r="B127" t="str">
            <v>A307 - รอกโซ่</v>
          </cell>
        </row>
        <row r="128">
          <cell r="B128" t="str">
            <v>A308 - ลิฟท์ขนของ</v>
          </cell>
        </row>
        <row r="129">
          <cell r="B129" t="str">
            <v>A309 - สะพานขึ้นยางส่งออก</v>
          </cell>
        </row>
        <row r="130">
          <cell r="B130" t="str">
            <v xml:space="preserve">A400 - DIMENSION </v>
          </cell>
        </row>
        <row r="131">
          <cell r="B131" t="str">
            <v>A401 - MASS</v>
          </cell>
        </row>
        <row r="132">
          <cell r="B132" t="str">
            <v>A402 - ELECTRICAL</v>
          </cell>
        </row>
        <row r="133">
          <cell r="B133" t="str">
            <v>A403 - TEMPERATURE</v>
          </cell>
        </row>
        <row r="134">
          <cell r="B134" t="str">
            <v>A404 - OTHER</v>
          </cell>
        </row>
        <row r="135">
          <cell r="B135" t="str">
            <v>A500 - เครื่องกำเนิดไฟฟ้า</v>
          </cell>
        </row>
        <row r="136">
          <cell r="B136" t="str">
            <v>A501 - หม้อแปลงไฟฟ้า</v>
          </cell>
        </row>
        <row r="137">
          <cell r="B137" t="str">
            <v>A502 - ตู้ไฟ/ตู้คอนโทรล/ตู้ MBD</v>
          </cell>
        </row>
        <row r="138">
          <cell r="B138" t="str">
            <v>A600 - เครื่องปั้มน้ำ</v>
          </cell>
        </row>
        <row r="139">
          <cell r="B139" t="str">
            <v>A601 - เครื่องสูบน้ำ</v>
          </cell>
        </row>
        <row r="140">
          <cell r="B140" t="str">
            <v>A602 - เครื่องตีน้ำ</v>
          </cell>
        </row>
        <row r="141">
          <cell r="B141" t="str">
            <v>A603 - เครื่องเติมอากาศ /Blower</v>
          </cell>
        </row>
        <row r="142">
          <cell r="B142" t="str">
            <v>A604 - Softener (ระบบบำบัดน้ำ เพื่อป้องกันความกระด้างของน้ำ)</v>
          </cell>
        </row>
        <row r="143">
          <cell r="B143" t="str">
            <v>A605 - ระบบน้ำกรอง</v>
          </cell>
        </row>
        <row r="144">
          <cell r="B144" t="str">
            <v>A700 - ท่อลม</v>
          </cell>
        </row>
        <row r="145">
          <cell r="B145" t="str">
            <v>A701 - เครื่องปั้มลม</v>
          </cell>
        </row>
        <row r="146">
          <cell r="B146" t="str">
            <v>A800 - Cooling tower</v>
          </cell>
        </row>
        <row r="147">
          <cell r="B147" t="str">
            <v xml:space="preserve">A801 - เครื่อง Nitrogen </v>
          </cell>
        </row>
        <row r="148">
          <cell r="B148" t="str">
            <v>A802 - Chiller</v>
          </cell>
        </row>
        <row r="149">
          <cell r="B149" t="str">
            <v>A900 - เครื่องชั่ง แบบDigital</v>
          </cell>
        </row>
        <row r="150">
          <cell r="B150" t="str">
            <v>A901 - เครื่องชั่ง แบบเข็ม</v>
          </cell>
        </row>
        <row r="151">
          <cell r="B151" t="str">
            <v>A902 - เครื่องชั่ง แบบคาน</v>
          </cell>
        </row>
        <row r="152">
          <cell r="B152" t="str">
            <v>AA00 - เครื่องบดเม็ดพลาสติก</v>
          </cell>
        </row>
        <row r="153">
          <cell r="B153" t="str">
            <v>AA01 - เครื่องเตรียมสารเคมี/เครื่องโม่แป้ง/BALLMILL</v>
          </cell>
        </row>
        <row r="154">
          <cell r="B154" t="str">
            <v>AB00 - เก๊ะ</v>
          </cell>
        </row>
        <row r="155">
          <cell r="B155" t="str">
            <v>AB01 - แผ่นเหล็ก</v>
          </cell>
        </row>
        <row r="156">
          <cell r="B156" t="str">
            <v>AB02 - พาเลท</v>
          </cell>
        </row>
        <row r="157">
          <cell r="B157" t="str">
            <v>AB03 - ชั้นวาง</v>
          </cell>
        </row>
        <row r="158">
          <cell r="B158" t="str">
            <v>AC00 - ถังน้ำมัน</v>
          </cell>
        </row>
        <row r="159">
          <cell r="B159" t="str">
            <v>AC01 - ถังอัดจารบี</v>
          </cell>
        </row>
        <row r="160">
          <cell r="B160" t="str">
            <v>AC02 - ตะแกรง</v>
          </cell>
        </row>
        <row r="161">
          <cell r="B161" t="str">
            <v>AC03 - ถังอบยาง</v>
          </cell>
        </row>
        <row r="162">
          <cell r="B162" t="str">
            <v>AC04 - ตู้คอนเทนเนอร์</v>
          </cell>
        </row>
        <row r="163">
          <cell r="B163" t="str">
            <v>AC05 - แทงค์น้ำยาง/เบ้าว์/ถังน้ำยาง</v>
          </cell>
        </row>
        <row r="164">
          <cell r="B164" t="str">
            <v>AC06 - แทงค์สารเคมี</v>
          </cell>
        </row>
        <row r="165">
          <cell r="B165" t="str">
            <v>AC07 - แทงค์อื่นๆ</v>
          </cell>
        </row>
        <row r="166">
          <cell r="B166" t="str">
            <v>AD00 - เครื่องรัดกล่อง</v>
          </cell>
        </row>
        <row r="167">
          <cell r="B167" t="str">
            <v>AD01 - เครื่องซีล</v>
          </cell>
        </row>
        <row r="168">
          <cell r="B168" t="str">
            <v>AD02 - อุปกรณ์ทับลัง</v>
          </cell>
        </row>
        <row r="169">
          <cell r="B169" t="str">
            <v>AD03 - เครื่องพันพาเลท</v>
          </cell>
        </row>
        <row r="170">
          <cell r="B170" t="str">
            <v>AD04 - เครื่องรัดเชือกพลาสติก</v>
          </cell>
        </row>
        <row r="171">
          <cell r="B171" t="str">
            <v>AD05 - MULITVAC (เครื่อง PACK ซอง)</v>
          </cell>
        </row>
        <row r="172">
          <cell r="B172" t="str">
            <v xml:space="preserve">AD06 - INJET </v>
          </cell>
        </row>
        <row r="173">
          <cell r="B173" t="str">
            <v>AE00 - Vucam Pume</v>
          </cell>
        </row>
        <row r="174">
          <cell r="B174" t="str">
            <v>AE01 - เครื่องดูดแป้ง Unimaster</v>
          </cell>
        </row>
        <row r="175">
          <cell r="B175" t="str">
            <v>AE02 - เครื่องดูดฝุ่น</v>
          </cell>
        </row>
        <row r="176">
          <cell r="B176" t="str">
            <v>AE03 - เครื่องดูดตะกั่ว</v>
          </cell>
        </row>
        <row r="177">
          <cell r="B177" t="str">
            <v>AE04 - รถเข็นดูดตะปู</v>
          </cell>
        </row>
        <row r="178">
          <cell r="B178" t="str">
            <v>AF00 - เครื่องอบความชื้น</v>
          </cell>
        </row>
        <row r="179">
          <cell r="B179" t="str">
            <v>AF01 - Conditioning Bath</v>
          </cell>
        </row>
        <row r="180">
          <cell r="B180" t="str">
            <v>AG00 - อุปกรณ์ทดสอบ</v>
          </cell>
        </row>
        <row r="181">
          <cell r="B181" t="str">
            <v>AG01 - เครื่องตรวจจับโลหะ</v>
          </cell>
        </row>
        <row r="182">
          <cell r="B182" t="str">
            <v xml:space="preserve">AG02 - เครื่องวัดอุณหภูมิ </v>
          </cell>
        </row>
        <row r="183">
          <cell r="B183" t="str">
            <v>AG03 - อุปกรณ์วัดความยาว</v>
          </cell>
        </row>
        <row r="184">
          <cell r="B184" t="str">
            <v xml:space="preserve">AG04 - มิเตอร์ </v>
          </cell>
        </row>
        <row r="185">
          <cell r="B185" t="str">
            <v>AG05 - เครื่องทดสอบน้ำ (ล็อกสุ่มน้ำ)</v>
          </cell>
        </row>
        <row r="186">
          <cell r="B186" t="str">
            <v>AG06 - อุปกรณ์ทดสอบลม</v>
          </cell>
        </row>
        <row r="187">
          <cell r="B187" t="str">
            <v>AH00 - เครื่องม้วนMandrel</v>
          </cell>
        </row>
        <row r="188">
          <cell r="B188" t="str">
            <v>AH01 - เครื่องม้วนท่อPack</v>
          </cell>
        </row>
        <row r="189">
          <cell r="B189" t="str">
            <v>AI00 - Drum-เล็ก</v>
          </cell>
        </row>
        <row r="190">
          <cell r="B190" t="str">
            <v>AI01 - Drum-ใหญ่</v>
          </cell>
        </row>
        <row r="191">
          <cell r="B191" t="str">
            <v>AI02 - Roll ขับ Drum</v>
          </cell>
        </row>
        <row r="192">
          <cell r="B192" t="str">
            <v>AJ00 - Cold Runner</v>
          </cell>
        </row>
        <row r="193">
          <cell r="B193" t="str">
            <v>AJ01 - มอเตอร์</v>
          </cell>
        </row>
        <row r="194">
          <cell r="B194" t="str">
            <v>AJ02 - เครื่องฉีดน้ำ</v>
          </cell>
        </row>
        <row r="195">
          <cell r="B195" t="str">
            <v>AJ03 - แบตเตอรี่</v>
          </cell>
        </row>
        <row r="196">
          <cell r="B196" t="str">
            <v>AJ04 - ไฟดักแมลง</v>
          </cell>
        </row>
        <row r="197">
          <cell r="B197" t="str">
            <v>AJ05 - พัดลมอุตสาหกรรม</v>
          </cell>
        </row>
        <row r="198">
          <cell r="B198" t="str">
            <v>D100 - พัดลม</v>
          </cell>
        </row>
        <row r="199">
          <cell r="B199" t="str">
            <v>D101 - แอร์</v>
          </cell>
        </row>
        <row r="200">
          <cell r="B200" t="str">
            <v>D102 - เครื่องฟอกอากาศ</v>
          </cell>
        </row>
        <row r="201">
          <cell r="B201" t="str">
            <v>D200 - โต๊ะ&amp;เก้าอี้</v>
          </cell>
        </row>
        <row r="202">
          <cell r="B202" t="str">
            <v>D201 - ตู้,เคาน์เตอร์,ชั้นวาง</v>
          </cell>
        </row>
        <row r="203">
          <cell r="B203" t="str">
            <v>D400 - วิทยุสื่อสาร</v>
          </cell>
        </row>
        <row r="204">
          <cell r="B204" t="str">
            <v>D401 - โทรศัพท์และระบบ</v>
          </cell>
        </row>
        <row r="205">
          <cell r="B205" t="str">
            <v>D500 - กล้องวงจรปิด</v>
          </cell>
        </row>
        <row r="206">
          <cell r="B206" t="str">
            <v>D501 - อุปกรณ์ดับเพลิง</v>
          </cell>
        </row>
        <row r="207">
          <cell r="B207" t="str">
            <v>D502 - สัญญาณไฟฉุกเฉิน</v>
          </cell>
        </row>
        <row r="208">
          <cell r="B208" t="str">
            <v>D600 - เครื่องบันทึกเวลาทำงาน</v>
          </cell>
        </row>
        <row r="209">
          <cell r="B209" t="str">
            <v>D601 - เครื่องถ่ายเอกสาร</v>
          </cell>
        </row>
        <row r="210">
          <cell r="B210" t="str">
            <v>D602 - เครื่องพิมพ์ดีด</v>
          </cell>
        </row>
        <row r="211">
          <cell r="B211" t="str">
            <v>D603 - เครื่องคำนวณ</v>
          </cell>
        </row>
        <row r="212">
          <cell r="B212" t="str">
            <v>D604 - เครื่องฉายภาพ (Over Head)</v>
          </cell>
        </row>
        <row r="213">
          <cell r="B213" t="str">
            <v>D605 - เครื่องเคลือบบัตร</v>
          </cell>
        </row>
        <row r="214">
          <cell r="B214" t="str">
            <v>D606 - เครื่องโทรสาร</v>
          </cell>
        </row>
        <row r="215">
          <cell r="B215" t="str">
            <v>D607 - เครื่องทำลายเอกสาร</v>
          </cell>
        </row>
        <row r="216">
          <cell r="B216" t="str">
            <v>D608 - เครื่องพิมพ์เช็ค</v>
          </cell>
        </row>
        <row r="217">
          <cell r="B217" t="str">
            <v>D700 - เครื่องล้างจาน/ล้างถังน้ำดื่ม</v>
          </cell>
        </row>
        <row r="218">
          <cell r="B218" t="str">
            <v>D701 - เครื่องซักผ้า</v>
          </cell>
        </row>
        <row r="219">
          <cell r="B219" t="str">
            <v>D702 - เครื่องทำน้ำร้อน/เย็น</v>
          </cell>
        </row>
        <row r="220">
          <cell r="B220" t="str">
            <v>D703 - เครื่องเสียง</v>
          </cell>
        </row>
        <row r="221">
          <cell r="B221" t="str">
            <v>D704 - ตู้เย็น</v>
          </cell>
        </row>
        <row r="222">
          <cell r="B222" t="str">
            <v>D705 - โทรทัศน์</v>
          </cell>
        </row>
        <row r="223">
          <cell r="B223" t="str">
            <v>D706 - ไมโครเวฟ</v>
          </cell>
        </row>
        <row r="224">
          <cell r="B224" t="str">
            <v>D707 - เครื่องกรองน้ำ</v>
          </cell>
        </row>
        <row r="225">
          <cell r="B225" t="str">
            <v>D800 - Personal Computer</v>
          </cell>
        </row>
        <row r="226">
          <cell r="B226" t="str">
            <v>D801 - Notebook Computer</v>
          </cell>
        </row>
        <row r="227">
          <cell r="B227" t="str">
            <v>D802 - Digital Camera</v>
          </cell>
        </row>
        <row r="228">
          <cell r="B228" t="str">
            <v>D803 - Printer</v>
          </cell>
        </row>
        <row r="229">
          <cell r="B229" t="str">
            <v>D804 - UPS</v>
          </cell>
        </row>
        <row r="230">
          <cell r="B230" t="str">
            <v>D805 - Server</v>
          </cell>
        </row>
        <row r="231">
          <cell r="B231" t="str">
            <v>D806 - Projector</v>
          </cell>
        </row>
        <row r="232">
          <cell r="B232" t="str">
            <v>D807 - Network equipment</v>
          </cell>
        </row>
        <row r="233">
          <cell r="B233" t="str">
            <v>D808 - Scanner</v>
          </cell>
        </row>
        <row r="234">
          <cell r="B234" t="str">
            <v>E000 - รถตู้</v>
          </cell>
        </row>
        <row r="235">
          <cell r="B235" t="str">
            <v>E001 - รถยนต์นั่งส่วนบุคคล</v>
          </cell>
        </row>
        <row r="236">
          <cell r="B236" t="str">
            <v>E002 - รถกอล์ฟ</v>
          </cell>
        </row>
        <row r="237">
          <cell r="B237" t="str">
            <v>E100 - รถกะบะ</v>
          </cell>
        </row>
        <row r="238">
          <cell r="B238" t="str">
            <v>E101 - รถกะบะพร้อมพ่วง</v>
          </cell>
        </row>
        <row r="239">
          <cell r="B239" t="str">
            <v>E102 - รถหกล้อ</v>
          </cell>
        </row>
        <row r="240">
          <cell r="B240" t="str">
            <v>E103 - รถสิบล้อ</v>
          </cell>
        </row>
        <row r="241">
          <cell r="B241" t="str">
            <v>E104 - รถตู้บรรทุก</v>
          </cell>
        </row>
        <row r="242">
          <cell r="B242" t="str">
            <v>E105 - รถเทรลเลอร์</v>
          </cell>
        </row>
        <row r="243">
          <cell r="B243" t="str">
            <v>E106 - รถลากจูง (หัวลาก)</v>
          </cell>
        </row>
        <row r="244">
          <cell r="B244" t="str">
            <v>E107 - รถน้ำมัน</v>
          </cell>
        </row>
        <row r="245">
          <cell r="B245" t="str">
            <v>E108 - รถกึ่งพ่วงแท็งค์น้ำมัน</v>
          </cell>
        </row>
        <row r="246">
          <cell r="B246" t="str">
            <v>E200 - รถแทรกเตอร์ (รถตัก / รถขุด)</v>
          </cell>
        </row>
        <row r="247">
          <cell r="B247" t="str">
            <v xml:space="preserve">E201 - รถโฟลคลิฟท์และอุปกรณ์ </v>
          </cell>
        </row>
        <row r="248">
          <cell r="B248" t="str">
            <v>E300 - รถจักรยานยนต์</v>
          </cell>
        </row>
        <row r="249">
          <cell r="B249" t="str">
            <v>E301 - รถดับเพลิง</v>
          </cell>
        </row>
        <row r="250">
          <cell r="B250" t="str">
            <v>E302 - รถกวาดฝุ่น</v>
          </cell>
        </row>
      </sheetData>
      <sheetData sheetId="6"/>
      <sheetData sheetId="7">
        <row r="3">
          <cell r="A3" t="str">
            <v>สภาพปกติ - ใช้งาน</v>
          </cell>
        </row>
      </sheetData>
      <sheetData sheetId="8">
        <row r="3">
          <cell r="A3" t="str">
            <v>Z000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DP"/>
      <sheetName val="test DP ส่ง"/>
      <sheetName val="อาคาร Per Audit"/>
      <sheetName val="อาคาร"/>
      <sheetName val="อุปกรณ์เครื่องแพทย์ _2_Audit"/>
      <sheetName val="อุปกรณ์เครื่องแพทย์ _2_"/>
      <sheetName val="อุปกรณ์เครื่องแพทย์ Audit"/>
      <sheetName val="อุปกรณ์เครื่องแพทย์"/>
      <sheetName val="เครื่องตกแต่งและติดตั้ง 2Audit"/>
      <sheetName val="เครื่องตกแต่งและติดตั้ง _2_"/>
      <sheetName val="เครื่องตกแต่งและติดตั้ง Audit"/>
      <sheetName val="เครื่องตกแต่งและติดตั้ง"/>
      <sheetName val="เครื่องมือเครื่องใช้ _2_"/>
      <sheetName val="เครื่องมือเครื่องใช้"/>
      <sheetName val="ยานพาหนะ _2_"/>
      <sheetName val="ยานพาหนะ"/>
      <sheetName val="เครื่องใช้สำนักงาน _2_"/>
      <sheetName val="เครื่องใช้สำนักงา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 xml:space="preserve">                                                                       อุปกรณ์เครื่องมือแพทย์ 10%)   ปี 2551  (1650 / 1651)</v>
          </cell>
        </row>
        <row r="2">
          <cell r="B2" t="str">
            <v xml:space="preserve">          รายการสินทรัพย์</v>
          </cell>
          <cell r="C2" t="str">
            <v xml:space="preserve">        ราคาทุน</v>
          </cell>
          <cell r="D2" t="str">
            <v>วันที่เริ่มใช้</v>
          </cell>
          <cell r="E2" t="str">
            <v>รหัส</v>
          </cell>
          <cell r="F2" t="str">
            <v>แผนกที่ใช้</v>
          </cell>
          <cell r="G2" t="str">
            <v>จำนวน</v>
          </cell>
          <cell r="H2" t="str">
            <v xml:space="preserve">      %</v>
          </cell>
          <cell r="I2" t="str">
            <v xml:space="preserve">    คสส.ยกมา'50</v>
          </cell>
          <cell r="J2" t="str">
            <v xml:space="preserve">   มกราคม</v>
          </cell>
          <cell r="K2" t="str">
            <v xml:space="preserve"> กุมภาพันธ์</v>
          </cell>
          <cell r="L2" t="str">
            <v xml:space="preserve">   มีนาคม </v>
          </cell>
          <cell r="M2" t="str">
            <v xml:space="preserve">  เมษายน</v>
          </cell>
          <cell r="N2" t="str">
            <v>พฤษภาคม</v>
          </cell>
          <cell r="O2" t="str">
            <v xml:space="preserve">  มิถุนายน</v>
          </cell>
          <cell r="P2" t="str">
            <v>กรกฎาคม</v>
          </cell>
          <cell r="Q2" t="str">
            <v>สิงหาคม</v>
          </cell>
          <cell r="R2" t="str">
            <v>กันยายน</v>
          </cell>
          <cell r="S2" t="str">
            <v>ตุลาคม</v>
          </cell>
          <cell r="T2" t="str">
            <v>พฤศจิกายน</v>
          </cell>
          <cell r="U2" t="str">
            <v>ธันวาคม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                                                                       เครื่องมือเครื่องใช้  (10%)   ปี 2551  (1670 / 1671)</v>
          </cell>
        </row>
        <row r="2">
          <cell r="B2" t="str">
            <v xml:space="preserve">          รายการสินทรัพย์</v>
          </cell>
          <cell r="C2" t="str">
            <v xml:space="preserve">        ราคาทุน</v>
          </cell>
          <cell r="D2" t="str">
            <v>วันที่เริ่มใช้</v>
          </cell>
          <cell r="E2" t="str">
            <v>รหัส</v>
          </cell>
          <cell r="F2" t="str">
            <v>แผนกที่ใช้</v>
          </cell>
          <cell r="G2" t="str">
            <v>จำนวน</v>
          </cell>
          <cell r="H2" t="str">
            <v xml:space="preserve">  คสส.ยกมา'50</v>
          </cell>
          <cell r="I2" t="str">
            <v xml:space="preserve">    %</v>
          </cell>
          <cell r="J2" t="str">
            <v xml:space="preserve">   มกราคม</v>
          </cell>
          <cell r="K2" t="str">
            <v xml:space="preserve"> กุมภาพันธ์</v>
          </cell>
          <cell r="L2" t="str">
            <v xml:space="preserve">   มีนาคม </v>
          </cell>
          <cell r="M2" t="str">
            <v xml:space="preserve">  เมษายน</v>
          </cell>
          <cell r="N2" t="str">
            <v>พฤษภาคม</v>
          </cell>
          <cell r="O2" t="str">
            <v xml:space="preserve">  มิถุนายน</v>
          </cell>
          <cell r="P2" t="str">
            <v>กรกฎาคม</v>
          </cell>
          <cell r="Q2" t="str">
            <v>สิงหาคม</v>
          </cell>
          <cell r="R2" t="str">
            <v>กันยายน</v>
          </cell>
          <cell r="S2" t="str">
            <v>ตุลาคม</v>
          </cell>
          <cell r="T2" t="str">
            <v>พฤศจิกายน</v>
          </cell>
          <cell r="U2" t="str">
            <v>ธันวาคม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"/>
      <sheetName val="A011"/>
      <sheetName val="A021"/>
      <sheetName val="A022"/>
      <sheetName val="A041"/>
      <sheetName val="A042"/>
      <sheetName val="A043"/>
      <sheetName val="A051"/>
      <sheetName val="A061"/>
      <sheetName val="B011"/>
      <sheetName val="B012"/>
      <sheetName val="B013"/>
      <sheetName val="B021"/>
      <sheetName val="B022"/>
      <sheetName val="B031"/>
      <sheetName val="B032"/>
      <sheetName val="B033"/>
      <sheetName val="B041"/>
      <sheetName val="B042"/>
      <sheetName val="B043"/>
      <sheetName val="B051"/>
      <sheetName val="B052"/>
      <sheetName val="B053"/>
      <sheetName val="B054"/>
      <sheetName val="B061"/>
      <sheetName val="B071"/>
      <sheetName val="B081"/>
      <sheetName val="B091"/>
      <sheetName val="B092"/>
      <sheetName val="B093"/>
      <sheetName val="B094"/>
      <sheetName val="B095"/>
      <sheetName val="B101"/>
      <sheetName val="B111"/>
      <sheetName val="table"/>
      <sheetName val="Data"/>
      <sheetName val="Cperiod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">
          <cell r="C4">
            <v>6000</v>
          </cell>
          <cell r="D4" t="str">
            <v>Basic Salary - Senior</v>
          </cell>
        </row>
        <row r="5">
          <cell r="C5">
            <v>6001</v>
          </cell>
          <cell r="D5" t="str">
            <v>Basic Salary - Non Senior</v>
          </cell>
        </row>
        <row r="6">
          <cell r="C6">
            <v>6010</v>
          </cell>
          <cell r="D6" t="str">
            <v>Base Allowance - Senior</v>
          </cell>
        </row>
        <row r="7">
          <cell r="C7">
            <v>6011</v>
          </cell>
          <cell r="D7" t="str">
            <v>Base Allowance - Non Senior</v>
          </cell>
        </row>
        <row r="8">
          <cell r="C8">
            <v>6020</v>
          </cell>
          <cell r="D8" t="str">
            <v>Shift Premium - Senior</v>
          </cell>
        </row>
        <row r="9">
          <cell r="C9">
            <v>6021</v>
          </cell>
          <cell r="D9" t="str">
            <v>Shift Premium - Non Senior</v>
          </cell>
        </row>
        <row r="10">
          <cell r="C10">
            <v>6030</v>
          </cell>
          <cell r="D10" t="str">
            <v>Public Holiday Pay</v>
          </cell>
        </row>
        <row r="11">
          <cell r="C11">
            <v>6040</v>
          </cell>
          <cell r="D11" t="str">
            <v>Overtime Wages &amp; Meal Allow.</v>
          </cell>
        </row>
        <row r="12">
          <cell r="C12">
            <v>6050</v>
          </cell>
          <cell r="D12" t="str">
            <v>Schedule Overtime(shift-work)</v>
          </cell>
        </row>
        <row r="13">
          <cell r="C13">
            <v>6100</v>
          </cell>
          <cell r="D13" t="str">
            <v>Annual Remuneration</v>
          </cell>
        </row>
        <row r="14">
          <cell r="C14">
            <v>6101</v>
          </cell>
          <cell r="D14" t="str">
            <v>Provident Fund</v>
          </cell>
        </row>
        <row r="15">
          <cell r="C15">
            <v>6102</v>
          </cell>
          <cell r="D15" t="str">
            <v>Retirement Gratuity</v>
          </cell>
        </row>
        <row r="16">
          <cell r="C16">
            <v>6103</v>
          </cell>
          <cell r="D16" t="str">
            <v>Staff Transfer</v>
          </cell>
        </row>
        <row r="17">
          <cell r="C17">
            <v>6104</v>
          </cell>
          <cell r="D17" t="str">
            <v>Termination Compensation</v>
          </cell>
        </row>
        <row r="18">
          <cell r="C18">
            <v>6105</v>
          </cell>
          <cell r="D18" t="str">
            <v>Travel On Leave</v>
          </cell>
        </row>
        <row r="19">
          <cell r="C19">
            <v>6200</v>
          </cell>
          <cell r="D19" t="str">
            <v>Educational Subsidy</v>
          </cell>
        </row>
        <row r="20">
          <cell r="C20">
            <v>6201</v>
          </cell>
          <cell r="D20" t="str">
            <v>Sport Club Activities</v>
          </cell>
        </row>
        <row r="21">
          <cell r="C21">
            <v>6202</v>
          </cell>
          <cell r="D21" t="str">
            <v>Employment Benefits</v>
          </cell>
        </row>
        <row r="22">
          <cell r="C22">
            <v>6203</v>
          </cell>
          <cell r="D22" t="str">
            <v>Group Health/Life Insurance</v>
          </cell>
        </row>
        <row r="23">
          <cell r="C23">
            <v>6204</v>
          </cell>
          <cell r="D23" t="str">
            <v>Workmen Compensation</v>
          </cell>
        </row>
        <row r="24">
          <cell r="C24">
            <v>6205</v>
          </cell>
          <cell r="D24" t="str">
            <v>Uniform</v>
          </cell>
        </row>
        <row r="25">
          <cell r="C25">
            <v>6206</v>
          </cell>
          <cell r="D25" t="str">
            <v>Company Vehicle Expenses</v>
          </cell>
        </row>
        <row r="26">
          <cell r="C26">
            <v>6207</v>
          </cell>
          <cell r="D26" t="str">
            <v>Mileage Allowance</v>
          </cell>
        </row>
        <row r="27">
          <cell r="C27">
            <v>6208</v>
          </cell>
          <cell r="D27" t="str">
            <v>Personnel Admin Services</v>
          </cell>
        </row>
        <row r="28">
          <cell r="C28">
            <v>6209</v>
          </cell>
          <cell r="D28" t="str">
            <v>Staff Foreigner Welfare</v>
          </cell>
        </row>
        <row r="29">
          <cell r="C29">
            <v>6301</v>
          </cell>
          <cell r="D29" t="str">
            <v>Training - Local</v>
          </cell>
        </row>
        <row r="30">
          <cell r="C30">
            <v>6302</v>
          </cell>
          <cell r="D30" t="str">
            <v>Training - Oversea</v>
          </cell>
        </row>
        <row r="31">
          <cell r="C31">
            <v>6303</v>
          </cell>
          <cell r="D31" t="str">
            <v>Productivity Improvement Acti.</v>
          </cell>
        </row>
        <row r="32">
          <cell r="C32">
            <v>7001</v>
          </cell>
          <cell r="D32" t="str">
            <v>Security Contract &amp; Services</v>
          </cell>
        </row>
        <row r="33">
          <cell r="C33">
            <v>7002</v>
          </cell>
          <cell r="D33" t="str">
            <v>PM/Maintenance Contracts</v>
          </cell>
        </row>
        <row r="34">
          <cell r="C34">
            <v>7022</v>
          </cell>
          <cell r="D34" t="str">
            <v>AMC - Service Render</v>
          </cell>
        </row>
        <row r="35">
          <cell r="C35">
            <v>7030</v>
          </cell>
          <cell r="D35" t="str">
            <v>Professional - Legal</v>
          </cell>
        </row>
        <row r="36">
          <cell r="C36">
            <v>7031</v>
          </cell>
          <cell r="D36" t="str">
            <v>Professional - External Audit</v>
          </cell>
        </row>
        <row r="37">
          <cell r="C37">
            <v>7032</v>
          </cell>
          <cell r="D37" t="str">
            <v>Professional - Engineer</v>
          </cell>
        </row>
        <row r="38">
          <cell r="C38">
            <v>7033</v>
          </cell>
          <cell r="D38" t="str">
            <v>Professional - Others</v>
          </cell>
        </row>
        <row r="39">
          <cell r="C39">
            <v>7035</v>
          </cell>
          <cell r="D39" t="str">
            <v>Professional - Computer</v>
          </cell>
        </row>
        <row r="40">
          <cell r="C40">
            <v>7050</v>
          </cell>
          <cell r="D40" t="str">
            <v>Operational Contractual Labour</v>
          </cell>
        </row>
        <row r="41">
          <cell r="C41">
            <v>7051</v>
          </cell>
          <cell r="D41" t="str">
            <v>Temporary/project Cont.Labour</v>
          </cell>
        </row>
        <row r="42">
          <cell r="C42">
            <v>7060</v>
          </cell>
          <cell r="D42" t="str">
            <v>Bank Charges &amp; Commissions</v>
          </cell>
        </row>
        <row r="43">
          <cell r="C43">
            <v>7061</v>
          </cell>
          <cell r="D43" t="str">
            <v>Rental Charges</v>
          </cell>
        </row>
        <row r="44">
          <cell r="C44">
            <v>7062</v>
          </cell>
          <cell r="D44" t="str">
            <v>Services Charges</v>
          </cell>
        </row>
        <row r="45">
          <cell r="C45">
            <v>7063</v>
          </cell>
          <cell r="D45" t="str">
            <v>Fees &amp; Publications</v>
          </cell>
        </row>
        <row r="46">
          <cell r="C46">
            <v>7064</v>
          </cell>
          <cell r="D46" t="str">
            <v>Insurance Premium - Property</v>
          </cell>
        </row>
        <row r="47">
          <cell r="C47">
            <v>7065</v>
          </cell>
          <cell r="D47" t="str">
            <v>Taxes &amp; Duty Stamp</v>
          </cell>
        </row>
        <row r="48">
          <cell r="C48">
            <v>7066</v>
          </cell>
          <cell r="D48" t="str">
            <v>Inventory Check Exp.</v>
          </cell>
        </row>
        <row r="49">
          <cell r="C49">
            <v>7067</v>
          </cell>
          <cell r="D49" t="str">
            <v>Other Insurance</v>
          </cell>
        </row>
        <row r="50">
          <cell r="C50">
            <v>7070</v>
          </cell>
          <cell r="D50" t="str">
            <v>Computer Supplies &amp; Stationery</v>
          </cell>
        </row>
        <row r="51">
          <cell r="C51">
            <v>7071</v>
          </cell>
          <cell r="D51" t="str">
            <v>Software Purchase</v>
          </cell>
        </row>
        <row r="52">
          <cell r="C52">
            <v>7072</v>
          </cell>
          <cell r="D52" t="str">
            <v>Hardware Maintenance</v>
          </cell>
        </row>
        <row r="53">
          <cell r="C53">
            <v>7073</v>
          </cell>
          <cell r="D53" t="str">
            <v>Communication Charges</v>
          </cell>
        </row>
        <row r="54">
          <cell r="C54">
            <v>7074</v>
          </cell>
          <cell r="D54" t="str">
            <v>Communication Charges (inet)</v>
          </cell>
        </row>
        <row r="55">
          <cell r="C55">
            <v>7100</v>
          </cell>
          <cell r="D55" t="str">
            <v>Business Travel</v>
          </cell>
        </row>
        <row r="56">
          <cell r="C56">
            <v>7200</v>
          </cell>
          <cell r="D56" t="str">
            <v>Public Affairs</v>
          </cell>
        </row>
        <row r="57">
          <cell r="C57">
            <v>7202</v>
          </cell>
          <cell r="D57" t="str">
            <v>Industrial Relations</v>
          </cell>
        </row>
        <row r="58">
          <cell r="C58">
            <v>7203</v>
          </cell>
          <cell r="D58" t="str">
            <v>Donations</v>
          </cell>
        </row>
        <row r="59">
          <cell r="C59">
            <v>7400</v>
          </cell>
          <cell r="D59" t="str">
            <v>Medical Care/Treatment</v>
          </cell>
        </row>
        <row r="60">
          <cell r="C60">
            <v>7401</v>
          </cell>
          <cell r="D60" t="str">
            <v>Environmental Control</v>
          </cell>
        </row>
        <row r="61">
          <cell r="C61">
            <v>7402</v>
          </cell>
          <cell r="D61" t="str">
            <v>Safety/Security Equipments</v>
          </cell>
        </row>
        <row r="62">
          <cell r="C62">
            <v>7403</v>
          </cell>
          <cell r="D62" t="str">
            <v>Safety Equipments -Contractor</v>
          </cell>
        </row>
        <row r="63">
          <cell r="C63">
            <v>7500</v>
          </cell>
          <cell r="D63" t="str">
            <v>Sales Promotion(incl Advertis)</v>
          </cell>
        </row>
        <row r="64">
          <cell r="C64">
            <v>7501</v>
          </cell>
          <cell r="D64" t="str">
            <v>Market Research/Development</v>
          </cell>
        </row>
        <row r="65">
          <cell r="C65">
            <v>8100</v>
          </cell>
          <cell r="D65" t="str">
            <v>Energy/Utility - Electricity</v>
          </cell>
        </row>
        <row r="66">
          <cell r="C66">
            <v>8101</v>
          </cell>
          <cell r="D66" t="str">
            <v>Energy/Utility - Fuel Oil</v>
          </cell>
        </row>
        <row r="67">
          <cell r="C67">
            <v>8102</v>
          </cell>
          <cell r="D67" t="str">
            <v>Energy/Utility - Diesoline</v>
          </cell>
        </row>
        <row r="68">
          <cell r="C68">
            <v>8103</v>
          </cell>
          <cell r="D68" t="str">
            <v>Energy/Utility-Gases(+access.)</v>
          </cell>
        </row>
        <row r="69">
          <cell r="C69">
            <v>8104</v>
          </cell>
          <cell r="D69" t="str">
            <v>Energy/Utility - Water</v>
          </cell>
        </row>
        <row r="70">
          <cell r="C70">
            <v>8200</v>
          </cell>
          <cell r="D70" t="str">
            <v>Audio-Visual/Photo Supplies</v>
          </cell>
        </row>
        <row r="71">
          <cell r="C71">
            <v>8201</v>
          </cell>
          <cell r="D71" t="str">
            <v>Office Supplies &amp; Stationery</v>
          </cell>
        </row>
        <row r="72">
          <cell r="C72">
            <v>8202</v>
          </cell>
          <cell r="D72" t="str">
            <v>Lubricants</v>
          </cell>
        </row>
        <row r="73">
          <cell r="C73">
            <v>8210</v>
          </cell>
          <cell r="D73" t="str">
            <v>General Supplies</v>
          </cell>
        </row>
        <row r="74">
          <cell r="C74">
            <v>8220</v>
          </cell>
          <cell r="D74" t="str">
            <v>Tools</v>
          </cell>
        </row>
        <row r="75">
          <cell r="C75">
            <v>8230</v>
          </cell>
          <cell r="D75" t="str">
            <v>Steel/Construction Materials</v>
          </cell>
        </row>
        <row r="76">
          <cell r="C76">
            <v>8231</v>
          </cell>
          <cell r="D76" t="str">
            <v>Painting Products</v>
          </cell>
        </row>
        <row r="77">
          <cell r="C77">
            <v>8232</v>
          </cell>
          <cell r="D77" t="str">
            <v>Maintenance Consumables</v>
          </cell>
        </row>
        <row r="78">
          <cell r="C78">
            <v>8240</v>
          </cell>
          <cell r="D78" t="str">
            <v>Electrical Materials</v>
          </cell>
        </row>
        <row r="79">
          <cell r="C79">
            <v>8250</v>
          </cell>
          <cell r="D79" t="str">
            <v>General Packing Materials</v>
          </cell>
        </row>
        <row r="80">
          <cell r="C80">
            <v>8400</v>
          </cell>
          <cell r="D80" t="str">
            <v>General Spare Parts</v>
          </cell>
        </row>
        <row r="81">
          <cell r="C81">
            <v>8401</v>
          </cell>
          <cell r="D81" t="str">
            <v>Lifting Equipments</v>
          </cell>
        </row>
        <row r="82">
          <cell r="C82">
            <v>8402</v>
          </cell>
          <cell r="D82" t="str">
            <v>Air-Conditioner Spare Parts</v>
          </cell>
        </row>
        <row r="83">
          <cell r="C83">
            <v>9000</v>
          </cell>
          <cell r="D83" t="str">
            <v>Special Payment-Profit Sharing</v>
          </cell>
        </row>
        <row r="84">
          <cell r="C84">
            <v>9040</v>
          </cell>
          <cell r="D84" t="str">
            <v>Overtime Wages&amp;Meal Allowance</v>
          </cell>
        </row>
        <row r="85">
          <cell r="C85">
            <v>9050</v>
          </cell>
          <cell r="D85" t="str">
            <v>Contract.Labour - Operational</v>
          </cell>
        </row>
        <row r="86">
          <cell r="C86">
            <v>9051</v>
          </cell>
          <cell r="D86" t="str">
            <v>Contract.Labour - Temporary</v>
          </cell>
        </row>
        <row r="87">
          <cell r="C87">
            <v>9090</v>
          </cell>
          <cell r="D87" t="str">
            <v>Waste Disposal</v>
          </cell>
        </row>
        <row r="88">
          <cell r="C88">
            <v>9100</v>
          </cell>
          <cell r="D88" t="str">
            <v>Energy/Utility - Electricity</v>
          </cell>
        </row>
        <row r="89">
          <cell r="C89">
            <v>9101</v>
          </cell>
          <cell r="D89" t="str">
            <v>Energy/Utility - Fuel Oil</v>
          </cell>
        </row>
        <row r="90">
          <cell r="C90">
            <v>9102</v>
          </cell>
          <cell r="D90" t="str">
            <v>Energy/Utility - Diesoline</v>
          </cell>
        </row>
        <row r="91">
          <cell r="C91">
            <v>9103</v>
          </cell>
          <cell r="D91" t="str">
            <v>Energy/Utility - Gases(+acc.)</v>
          </cell>
        </row>
        <row r="92">
          <cell r="C92">
            <v>9200</v>
          </cell>
          <cell r="D92" t="str">
            <v>Chemical&amp;Laboratory Supplies</v>
          </cell>
        </row>
        <row r="93">
          <cell r="C93">
            <v>9201</v>
          </cell>
          <cell r="D93" t="str">
            <v>Welding &amp; Cutting Supplies</v>
          </cell>
        </row>
        <row r="94">
          <cell r="C94">
            <v>9202</v>
          </cell>
          <cell r="D94" t="str">
            <v>Lubricants</v>
          </cell>
        </row>
        <row r="95">
          <cell r="C95">
            <v>9210</v>
          </cell>
          <cell r="D95" t="str">
            <v>General Supplies</v>
          </cell>
        </row>
        <row r="96">
          <cell r="C96">
            <v>9220</v>
          </cell>
          <cell r="D96" t="str">
            <v>Tools</v>
          </cell>
        </row>
        <row r="97">
          <cell r="C97">
            <v>9230</v>
          </cell>
          <cell r="D97" t="str">
            <v>Steel/Construction Materials</v>
          </cell>
        </row>
        <row r="98">
          <cell r="C98">
            <v>9231</v>
          </cell>
          <cell r="D98" t="str">
            <v>Painting Products</v>
          </cell>
        </row>
        <row r="99">
          <cell r="C99">
            <v>9232</v>
          </cell>
          <cell r="D99" t="str">
            <v>Maintenance Consumables</v>
          </cell>
        </row>
        <row r="100">
          <cell r="C100">
            <v>9233</v>
          </cell>
          <cell r="D100" t="str">
            <v>Refractories</v>
          </cell>
        </row>
        <row r="101">
          <cell r="C101">
            <v>9240</v>
          </cell>
          <cell r="D101" t="str">
            <v>Electrical Materials</v>
          </cell>
        </row>
        <row r="102">
          <cell r="C102">
            <v>9250</v>
          </cell>
          <cell r="D102" t="str">
            <v>Drum - 209 Litres</v>
          </cell>
        </row>
        <row r="103">
          <cell r="C103">
            <v>9252</v>
          </cell>
          <cell r="D103" t="str">
            <v>General Packing Materials</v>
          </cell>
        </row>
        <row r="104">
          <cell r="C104">
            <v>9300</v>
          </cell>
          <cell r="D104" t="str">
            <v>Petroleum Coke</v>
          </cell>
        </row>
        <row r="105">
          <cell r="C105">
            <v>9301</v>
          </cell>
          <cell r="D105" t="str">
            <v>Anthracite</v>
          </cell>
        </row>
        <row r="106">
          <cell r="C106">
            <v>9302</v>
          </cell>
          <cell r="D106" t="str">
            <v>Electrode</v>
          </cell>
        </row>
        <row r="107">
          <cell r="C107">
            <v>9303</v>
          </cell>
          <cell r="D107" t="str">
            <v>General Process Materials</v>
          </cell>
        </row>
        <row r="108">
          <cell r="C108">
            <v>9400</v>
          </cell>
          <cell r="D108" t="str">
            <v>General Spare Parts</v>
          </cell>
        </row>
        <row r="109">
          <cell r="C109">
            <v>9401</v>
          </cell>
          <cell r="D109" t="str">
            <v>Lifting Equipments</v>
          </cell>
        </row>
        <row r="110">
          <cell r="C110">
            <v>9999</v>
          </cell>
          <cell r="D110" t="str">
            <v>Recovery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BL"/>
      <sheetName val="AFTTAXPAY"/>
      <sheetName val="ACCAL"/>
      <sheetName val="BGT97STAFF"/>
      <sheetName val="เดินเอกสาร"/>
      <sheetName val="test 2"/>
      <sheetName val="Standardcost"/>
      <sheetName val="note_defect"/>
      <sheetName val="AM_COS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บแจ้งหนี้"/>
      <sheetName val="LTX"/>
      <sheetName val="SK."/>
      <sheetName val="ADS "/>
      <sheetName val="STR"/>
      <sheetName val="ยางระหว่างทาง"/>
      <sheetName val="CESSล่วงหน้า"/>
      <sheetName val="CODE,NAME"/>
      <sheetName val="RATE"/>
      <sheetName val="COM "/>
      <sheetName val="INV.SK"/>
      <sheetName val="INV. ADS "/>
      <sheetName val="สรุปประกัน "/>
      <sheetName val="INS LTX."/>
      <sheetName val="INS SK."/>
      <sheetName val="INS.ADS "/>
      <sheetName val="สรุปคชจ.ส่งออก  "/>
      <sheetName val="AC LTX."/>
      <sheetName val="AC SK. "/>
      <sheetName val="AC ADS "/>
      <sheetName val="CODE_NAME"/>
      <sheetName val="BP1_23"/>
      <sheetName val="CODE"/>
      <sheetName val="group"/>
      <sheetName val="mcot_upc"/>
      <sheetName val="note_def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"/>
      <sheetName val="test 2"/>
      <sheetName val="Data 1"/>
      <sheetName val="test 1"/>
      <sheetName val="Data_2"/>
      <sheetName val="test_2"/>
      <sheetName val="Data_1"/>
      <sheetName val="test_1"/>
      <sheetName val="BGT97STAFF"/>
      <sheetName val="CODE,NAME"/>
      <sheetName val="RSS9801"/>
    </sheetNames>
    <sheetDataSet>
      <sheetData sheetId="0" refreshError="1">
        <row r="1">
          <cell r="A1" t="str">
            <v>.</v>
          </cell>
          <cell r="D1" t="str">
            <v>ค่าจ้าง</v>
          </cell>
          <cell r="E1" t="str">
            <v>ค่าล่วงเวลา</v>
          </cell>
          <cell r="F1" t="str">
            <v>โบนัส</v>
          </cell>
          <cell r="G1" t="str">
            <v>ไม่ครบวัน</v>
          </cell>
          <cell r="H1" t="str">
            <v>ขาดงาน</v>
          </cell>
          <cell r="I1" t="str">
            <v>โบนัส LINE</v>
          </cell>
          <cell r="J1" t="str">
            <v>อื่น ๆ</v>
          </cell>
          <cell r="K1" t="str">
            <v>รวมรายได้</v>
          </cell>
          <cell r="L1" t="str">
            <v>มาสาย</v>
          </cell>
          <cell r="M1" t="str">
            <v>ค่าบ้าน</v>
          </cell>
          <cell r="N1" t="str">
            <v>ค่าไฟฟ้า</v>
          </cell>
          <cell r="O1" t="str">
            <v>ค่าน้ำ</v>
          </cell>
          <cell r="P1" t="str">
            <v>สังคม</v>
          </cell>
          <cell r="Q1" t="str">
            <v>ภาษี</v>
          </cell>
          <cell r="R1" t="str">
            <v>เงินสุทธิ</v>
          </cell>
        </row>
        <row r="2">
          <cell r="A2" t="str">
            <v>002</v>
          </cell>
          <cell r="B2" t="str">
            <v>รวม     เตรียมเอกสาร</v>
          </cell>
          <cell r="C2" t="str">
            <v>2คน</v>
          </cell>
          <cell r="D2">
            <v>3845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365</v>
          </cell>
          <cell r="K2">
            <v>4210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77</v>
          </cell>
          <cell r="Q2">
            <v>0</v>
          </cell>
          <cell r="R2">
            <v>77</v>
          </cell>
          <cell r="S2">
            <v>4133</v>
          </cell>
          <cell r="T2">
            <v>77</v>
          </cell>
          <cell r="U2">
            <v>4133</v>
          </cell>
        </row>
        <row r="3">
          <cell r="A3" t="str">
            <v>003</v>
          </cell>
          <cell r="B3" t="str">
            <v>รวม     คอมพิวเตอร์</v>
          </cell>
          <cell r="C3" t="str">
            <v>2คน</v>
          </cell>
          <cell r="D3">
            <v>4107</v>
          </cell>
          <cell r="E3">
            <v>0</v>
          </cell>
          <cell r="F3">
            <v>183</v>
          </cell>
          <cell r="G3">
            <v>-87</v>
          </cell>
          <cell r="H3">
            <v>0</v>
          </cell>
          <cell r="I3">
            <v>0</v>
          </cell>
          <cell r="J3">
            <v>567</v>
          </cell>
          <cell r="K3">
            <v>5570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85</v>
          </cell>
          <cell r="Q3">
            <v>0</v>
          </cell>
          <cell r="R3">
            <v>85</v>
          </cell>
          <cell r="S3">
            <v>4685</v>
          </cell>
          <cell r="T3">
            <v>85</v>
          </cell>
          <cell r="U3">
            <v>4685</v>
          </cell>
        </row>
        <row r="4">
          <cell r="A4" t="str">
            <v>004</v>
          </cell>
          <cell r="B4" t="str">
            <v>รวม     รักษาความปลอดภัย</v>
          </cell>
          <cell r="C4" t="str">
            <v>22คน</v>
          </cell>
          <cell r="D4">
            <v>45240</v>
          </cell>
          <cell r="E4">
            <v>0</v>
          </cell>
          <cell r="F4">
            <v>466</v>
          </cell>
          <cell r="G4">
            <v>-4</v>
          </cell>
          <cell r="H4">
            <v>-477</v>
          </cell>
          <cell r="I4">
            <v>0</v>
          </cell>
          <cell r="J4">
            <v>5383</v>
          </cell>
          <cell r="K4">
            <v>50608</v>
          </cell>
          <cell r="L4">
            <v>4</v>
          </cell>
          <cell r="M4">
            <v>1625</v>
          </cell>
          <cell r="N4">
            <v>1128</v>
          </cell>
          <cell r="O4">
            <v>0</v>
          </cell>
          <cell r="P4">
            <v>899</v>
          </cell>
          <cell r="Q4">
            <v>0</v>
          </cell>
          <cell r="R4">
            <v>7147</v>
          </cell>
          <cell r="S4">
            <v>43461</v>
          </cell>
          <cell r="T4">
            <v>7147</v>
          </cell>
          <cell r="U4">
            <v>43461</v>
          </cell>
        </row>
        <row r="5">
          <cell r="A5" t="str">
            <v>005</v>
          </cell>
          <cell r="B5" t="str">
            <v>รวม     ขนถ่ายสินค้า</v>
          </cell>
          <cell r="C5" t="str">
            <v>4คน</v>
          </cell>
          <cell r="D5">
            <v>5510</v>
          </cell>
          <cell r="E5">
            <v>0</v>
          </cell>
          <cell r="F5">
            <v>0</v>
          </cell>
          <cell r="G5">
            <v>0</v>
          </cell>
          <cell r="H5">
            <v>-1825</v>
          </cell>
          <cell r="I5">
            <v>0</v>
          </cell>
          <cell r="J5">
            <v>435</v>
          </cell>
          <cell r="K5">
            <v>5800</v>
          </cell>
          <cell r="L5">
            <v>0</v>
          </cell>
          <cell r="M5">
            <v>175</v>
          </cell>
          <cell r="N5">
            <v>153</v>
          </cell>
          <cell r="O5">
            <v>0</v>
          </cell>
          <cell r="P5">
            <v>108</v>
          </cell>
          <cell r="Q5">
            <v>0</v>
          </cell>
          <cell r="R5">
            <v>446</v>
          </cell>
          <cell r="S5">
            <v>3674</v>
          </cell>
          <cell r="T5">
            <v>446</v>
          </cell>
          <cell r="U5">
            <v>3674</v>
          </cell>
        </row>
        <row r="6">
          <cell r="A6" t="str">
            <v>006</v>
          </cell>
          <cell r="B6" t="str">
            <v>รวม     คิวซีบรรจุเพาเดอร์ฟร</v>
          </cell>
          <cell r="C6" t="str">
            <v>35คน</v>
          </cell>
          <cell r="D6">
            <v>62583</v>
          </cell>
          <cell r="E6">
            <v>0</v>
          </cell>
          <cell r="F6">
            <v>150</v>
          </cell>
          <cell r="G6">
            <v>-124</v>
          </cell>
          <cell r="H6">
            <v>-705</v>
          </cell>
          <cell r="I6">
            <v>0</v>
          </cell>
          <cell r="J6">
            <v>8680</v>
          </cell>
          <cell r="K6">
            <v>70584</v>
          </cell>
          <cell r="L6">
            <v>2</v>
          </cell>
          <cell r="M6">
            <v>925</v>
          </cell>
          <cell r="N6">
            <v>519</v>
          </cell>
          <cell r="O6">
            <v>0</v>
          </cell>
          <cell r="P6">
            <v>1331</v>
          </cell>
          <cell r="Q6">
            <v>0</v>
          </cell>
          <cell r="R6">
            <v>2887</v>
          </cell>
          <cell r="S6">
            <v>67697</v>
          </cell>
          <cell r="T6">
            <v>2887</v>
          </cell>
          <cell r="U6">
            <v>67697</v>
          </cell>
        </row>
        <row r="7">
          <cell r="A7" t="str">
            <v>007</v>
          </cell>
          <cell r="B7" t="str">
            <v>รวม     เตรียมถุงมือ (WIP)</v>
          </cell>
          <cell r="C7" t="str">
            <v>5คน</v>
          </cell>
          <cell r="D7">
            <v>28335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270</v>
          </cell>
          <cell r="K7">
            <v>28605</v>
          </cell>
          <cell r="L7">
            <v>0</v>
          </cell>
          <cell r="M7">
            <v>250</v>
          </cell>
          <cell r="N7">
            <v>138</v>
          </cell>
          <cell r="O7">
            <v>0</v>
          </cell>
          <cell r="P7">
            <v>573</v>
          </cell>
          <cell r="Q7">
            <v>0</v>
          </cell>
          <cell r="R7">
            <v>961</v>
          </cell>
          <cell r="S7">
            <v>27644</v>
          </cell>
          <cell r="T7">
            <v>961</v>
          </cell>
          <cell r="U7">
            <v>27644</v>
          </cell>
        </row>
        <row r="8">
          <cell r="A8" t="str">
            <v>008</v>
          </cell>
          <cell r="B8" t="str">
            <v>รวม     สแตมป์กล่อง</v>
          </cell>
          <cell r="C8" t="str">
            <v>29คน</v>
          </cell>
          <cell r="D8">
            <v>89685</v>
          </cell>
          <cell r="E8">
            <v>0</v>
          </cell>
          <cell r="F8">
            <v>0</v>
          </cell>
          <cell r="G8">
            <v>0</v>
          </cell>
          <cell r="H8">
            <v>-1099</v>
          </cell>
          <cell r="I8">
            <v>0</v>
          </cell>
          <cell r="J8">
            <v>1345</v>
          </cell>
          <cell r="K8">
            <v>89931</v>
          </cell>
          <cell r="L8">
            <v>0</v>
          </cell>
          <cell r="M8">
            <v>300</v>
          </cell>
          <cell r="N8">
            <v>111</v>
          </cell>
          <cell r="O8">
            <v>156</v>
          </cell>
          <cell r="P8">
            <v>1803</v>
          </cell>
          <cell r="Q8">
            <v>0</v>
          </cell>
          <cell r="R8">
            <v>2370</v>
          </cell>
          <cell r="S8">
            <v>87561</v>
          </cell>
          <cell r="T8">
            <v>2370</v>
          </cell>
          <cell r="U8">
            <v>87561</v>
          </cell>
        </row>
        <row r="9">
          <cell r="A9" t="str">
            <v>009</v>
          </cell>
          <cell r="B9" t="str">
            <v>รวม     เตรียมกล่อง</v>
          </cell>
          <cell r="C9" t="str">
            <v>9คน</v>
          </cell>
          <cell r="D9">
            <v>30425</v>
          </cell>
          <cell r="E9">
            <v>0</v>
          </cell>
          <cell r="F9">
            <v>0</v>
          </cell>
          <cell r="G9">
            <v>0</v>
          </cell>
          <cell r="H9">
            <v>-540</v>
          </cell>
          <cell r="I9">
            <v>0</v>
          </cell>
          <cell r="J9">
            <v>795</v>
          </cell>
          <cell r="K9">
            <v>30680</v>
          </cell>
          <cell r="L9">
            <v>0</v>
          </cell>
          <cell r="M9">
            <v>250</v>
          </cell>
          <cell r="N9">
            <v>216</v>
          </cell>
          <cell r="O9">
            <v>0</v>
          </cell>
          <cell r="P9">
            <v>634</v>
          </cell>
          <cell r="Q9">
            <v>0</v>
          </cell>
          <cell r="R9">
            <v>1100</v>
          </cell>
          <cell r="S9">
            <v>29580</v>
          </cell>
          <cell r="T9">
            <v>1100</v>
          </cell>
          <cell r="U9">
            <v>29580</v>
          </cell>
        </row>
        <row r="10">
          <cell r="A10" t="str">
            <v>010</v>
          </cell>
          <cell r="B10" t="str">
            <v>รวม     สุ่มหลังบรรจุ</v>
          </cell>
          <cell r="C10" t="str">
            <v>22คน</v>
          </cell>
          <cell r="D10">
            <v>40401</v>
          </cell>
          <cell r="E10">
            <v>0</v>
          </cell>
          <cell r="F10">
            <v>574</v>
          </cell>
          <cell r="G10">
            <v>-105</v>
          </cell>
          <cell r="H10">
            <v>0</v>
          </cell>
          <cell r="I10">
            <v>0</v>
          </cell>
          <cell r="J10">
            <v>5165</v>
          </cell>
          <cell r="K10">
            <v>46035</v>
          </cell>
          <cell r="L10">
            <v>0</v>
          </cell>
          <cell r="M10">
            <v>1250</v>
          </cell>
          <cell r="N10">
            <v>276</v>
          </cell>
          <cell r="O10">
            <v>0</v>
          </cell>
          <cell r="P10">
            <v>862</v>
          </cell>
          <cell r="Q10">
            <v>0</v>
          </cell>
          <cell r="R10">
            <v>2388</v>
          </cell>
          <cell r="S10">
            <v>43647</v>
          </cell>
          <cell r="T10">
            <v>2388</v>
          </cell>
          <cell r="U10">
            <v>43647</v>
          </cell>
        </row>
        <row r="11">
          <cell r="A11" t="str">
            <v>011</v>
          </cell>
          <cell r="B11" t="str">
            <v>รวม     บรรจุกล่องสินค้า</v>
          </cell>
          <cell r="C11" t="str">
            <v>40คน</v>
          </cell>
          <cell r="D11">
            <v>139920</v>
          </cell>
          <cell r="E11">
            <v>0</v>
          </cell>
          <cell r="F11">
            <v>0</v>
          </cell>
          <cell r="G11">
            <v>0</v>
          </cell>
          <cell r="H11">
            <v>-810</v>
          </cell>
          <cell r="I11">
            <v>0</v>
          </cell>
          <cell r="J11">
            <v>1180</v>
          </cell>
          <cell r="K11">
            <v>140290</v>
          </cell>
          <cell r="L11">
            <v>0</v>
          </cell>
          <cell r="M11">
            <v>675</v>
          </cell>
          <cell r="N11">
            <v>39</v>
          </cell>
          <cell r="O11">
            <v>0</v>
          </cell>
          <cell r="P11">
            <v>2817</v>
          </cell>
          <cell r="Q11">
            <v>0</v>
          </cell>
          <cell r="R11">
            <v>3731</v>
          </cell>
          <cell r="S11">
            <v>136559</v>
          </cell>
          <cell r="T11">
            <v>3731</v>
          </cell>
          <cell r="U11">
            <v>136559</v>
          </cell>
        </row>
        <row r="12">
          <cell r="A12" t="str">
            <v>012</v>
          </cell>
          <cell r="B12" t="str">
            <v>รวม     ขนส่งบรรจุถุงมือ (WI</v>
          </cell>
          <cell r="C12" t="str">
            <v>12คน</v>
          </cell>
          <cell r="D12">
            <v>72244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270</v>
          </cell>
          <cell r="K12">
            <v>72514</v>
          </cell>
          <cell r="L12">
            <v>0</v>
          </cell>
          <cell r="M12">
            <v>525</v>
          </cell>
          <cell r="N12">
            <v>501</v>
          </cell>
          <cell r="O12">
            <v>0</v>
          </cell>
          <cell r="P12">
            <v>1450</v>
          </cell>
          <cell r="Q12">
            <v>0</v>
          </cell>
          <cell r="R12">
            <v>2516</v>
          </cell>
          <cell r="S12">
            <v>69998</v>
          </cell>
          <cell r="T12">
            <v>2516</v>
          </cell>
          <cell r="U12">
            <v>69998</v>
          </cell>
        </row>
        <row r="13">
          <cell r="A13" t="str">
            <v>013</v>
          </cell>
          <cell r="B13" t="str">
            <v>รวม     ขึ้นตู้สินค้า</v>
          </cell>
          <cell r="C13" t="str">
            <v>9คน</v>
          </cell>
          <cell r="D13">
            <v>34963</v>
          </cell>
          <cell r="E13">
            <v>0</v>
          </cell>
          <cell r="F13">
            <v>237</v>
          </cell>
          <cell r="G13">
            <v>0</v>
          </cell>
          <cell r="H13">
            <v>0</v>
          </cell>
          <cell r="I13">
            <v>0</v>
          </cell>
          <cell r="J13">
            <v>442</v>
          </cell>
          <cell r="K13">
            <v>35642</v>
          </cell>
          <cell r="L13">
            <v>0</v>
          </cell>
          <cell r="M13">
            <v>950</v>
          </cell>
          <cell r="N13">
            <v>1602</v>
          </cell>
          <cell r="O13">
            <v>0</v>
          </cell>
          <cell r="P13">
            <v>701</v>
          </cell>
          <cell r="Q13">
            <v>0</v>
          </cell>
          <cell r="R13">
            <v>3253</v>
          </cell>
          <cell r="S13">
            <v>32389</v>
          </cell>
          <cell r="T13">
            <v>3253</v>
          </cell>
          <cell r="U13">
            <v>32389</v>
          </cell>
        </row>
        <row r="14">
          <cell r="A14" t="str">
            <v>014</v>
          </cell>
          <cell r="B14" t="str">
            <v>รวม     คิวซีตรวจสอบน้ำ PF</v>
          </cell>
          <cell r="C14" t="str">
            <v>22คน</v>
          </cell>
          <cell r="D14">
            <v>41529</v>
          </cell>
          <cell r="E14">
            <v>0</v>
          </cell>
          <cell r="F14">
            <v>0</v>
          </cell>
          <cell r="G14">
            <v>0</v>
          </cell>
          <cell r="H14">
            <v>-469</v>
          </cell>
          <cell r="I14">
            <v>1343</v>
          </cell>
          <cell r="J14">
            <v>5509</v>
          </cell>
          <cell r="K14">
            <v>47912</v>
          </cell>
          <cell r="L14">
            <v>0</v>
          </cell>
          <cell r="M14">
            <v>775</v>
          </cell>
          <cell r="N14">
            <v>651</v>
          </cell>
          <cell r="O14">
            <v>0</v>
          </cell>
          <cell r="P14">
            <v>889</v>
          </cell>
          <cell r="Q14">
            <v>0</v>
          </cell>
          <cell r="R14">
            <v>2331</v>
          </cell>
          <cell r="S14">
            <v>45581</v>
          </cell>
          <cell r="T14">
            <v>2331</v>
          </cell>
          <cell r="U14">
            <v>45581</v>
          </cell>
        </row>
        <row r="15">
          <cell r="A15" t="str">
            <v>015</v>
          </cell>
          <cell r="B15" t="str">
            <v>รวม     ตรวจสอบน้ำ PF</v>
          </cell>
          <cell r="C15" t="str">
            <v>32คน</v>
          </cell>
          <cell r="D15">
            <v>48395</v>
          </cell>
          <cell r="E15">
            <v>0</v>
          </cell>
          <cell r="F15">
            <v>0</v>
          </cell>
          <cell r="G15">
            <v>-63</v>
          </cell>
          <cell r="H15">
            <v>-1615</v>
          </cell>
          <cell r="I15">
            <v>872</v>
          </cell>
          <cell r="J15">
            <v>8309</v>
          </cell>
          <cell r="K15">
            <v>55898</v>
          </cell>
          <cell r="L15">
            <v>0</v>
          </cell>
          <cell r="M15">
            <v>1200</v>
          </cell>
          <cell r="N15">
            <v>672</v>
          </cell>
          <cell r="O15">
            <v>0</v>
          </cell>
          <cell r="P15">
            <v>1050</v>
          </cell>
          <cell r="Q15">
            <v>0</v>
          </cell>
          <cell r="R15">
            <v>2952</v>
          </cell>
          <cell r="S15">
            <v>52946</v>
          </cell>
          <cell r="T15">
            <v>2952</v>
          </cell>
          <cell r="U15">
            <v>52946</v>
          </cell>
        </row>
        <row r="16">
          <cell r="A16" t="str">
            <v>016</v>
          </cell>
          <cell r="B16" t="str">
            <v>รวม     ล้างคลอรีนถุงมือ PF</v>
          </cell>
          <cell r="C16" t="str">
            <v>10คน</v>
          </cell>
          <cell r="D16">
            <v>29234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1253</v>
          </cell>
          <cell r="J16">
            <v>1060</v>
          </cell>
          <cell r="K16">
            <v>31547</v>
          </cell>
          <cell r="L16">
            <v>0</v>
          </cell>
          <cell r="M16">
            <v>1125</v>
          </cell>
          <cell r="N16">
            <v>1029</v>
          </cell>
          <cell r="O16">
            <v>0</v>
          </cell>
          <cell r="P16">
            <v>606</v>
          </cell>
          <cell r="Q16">
            <v>0</v>
          </cell>
          <cell r="R16">
            <v>2770</v>
          </cell>
          <cell r="S16">
            <v>28777</v>
          </cell>
          <cell r="T16">
            <v>2770</v>
          </cell>
          <cell r="U16">
            <v>28777</v>
          </cell>
        </row>
        <row r="17">
          <cell r="A17" t="str">
            <v>017</v>
          </cell>
          <cell r="B17" t="str">
            <v>รวม     คิวซีบรรจุ</v>
          </cell>
          <cell r="C17" t="str">
            <v>18คน</v>
          </cell>
          <cell r="D17">
            <v>35635</v>
          </cell>
          <cell r="E17">
            <v>0</v>
          </cell>
          <cell r="F17">
            <v>0</v>
          </cell>
          <cell r="G17">
            <v>0</v>
          </cell>
          <cell r="H17">
            <v>-799</v>
          </cell>
          <cell r="I17">
            <v>0</v>
          </cell>
          <cell r="J17">
            <v>4014</v>
          </cell>
          <cell r="K17">
            <v>38850</v>
          </cell>
          <cell r="L17">
            <v>5</v>
          </cell>
          <cell r="M17">
            <v>250</v>
          </cell>
          <cell r="N17">
            <v>18</v>
          </cell>
          <cell r="O17">
            <v>0</v>
          </cell>
          <cell r="P17">
            <v>731</v>
          </cell>
          <cell r="Q17">
            <v>0</v>
          </cell>
          <cell r="R17">
            <v>1154</v>
          </cell>
          <cell r="S17">
            <v>37696</v>
          </cell>
          <cell r="T17">
            <v>1154</v>
          </cell>
          <cell r="U17">
            <v>37696</v>
          </cell>
        </row>
        <row r="18">
          <cell r="A18" t="str">
            <v>018</v>
          </cell>
          <cell r="B18" t="str">
            <v>รวม     ชั่งสารเคมี PF</v>
          </cell>
          <cell r="C18" t="str">
            <v>2คน</v>
          </cell>
          <cell r="D18">
            <v>8326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8326</v>
          </cell>
          <cell r="L18">
            <v>0</v>
          </cell>
          <cell r="M18">
            <v>175</v>
          </cell>
          <cell r="N18">
            <v>219</v>
          </cell>
          <cell r="O18">
            <v>0</v>
          </cell>
          <cell r="P18">
            <v>166</v>
          </cell>
          <cell r="Q18">
            <v>0</v>
          </cell>
          <cell r="R18">
            <v>560</v>
          </cell>
          <cell r="S18">
            <v>7766</v>
          </cell>
          <cell r="T18">
            <v>560</v>
          </cell>
          <cell r="U18">
            <v>7766</v>
          </cell>
        </row>
        <row r="19">
          <cell r="A19" t="str">
            <v>019</v>
          </cell>
          <cell r="B19" t="str">
            <v>รวม     ผู้ช่วยพยาบาล</v>
          </cell>
          <cell r="C19" t="str">
            <v>1คน</v>
          </cell>
          <cell r="D19">
            <v>2618</v>
          </cell>
          <cell r="E19">
            <v>0</v>
          </cell>
          <cell r="F19">
            <v>374</v>
          </cell>
          <cell r="G19">
            <v>0</v>
          </cell>
          <cell r="H19">
            <v>0</v>
          </cell>
          <cell r="I19">
            <v>0</v>
          </cell>
          <cell r="J19">
            <v>187</v>
          </cell>
          <cell r="K19">
            <v>3179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52</v>
          </cell>
          <cell r="Q19">
            <v>0</v>
          </cell>
          <cell r="R19">
            <v>52</v>
          </cell>
          <cell r="S19">
            <v>3127</v>
          </cell>
          <cell r="T19">
            <v>52</v>
          </cell>
          <cell r="U19">
            <v>3127</v>
          </cell>
        </row>
        <row r="20">
          <cell r="A20" t="str">
            <v>020</v>
          </cell>
          <cell r="B20" t="str">
            <v>หน./ผช.ถอดถุงมือ - 020</v>
          </cell>
          <cell r="C20" t="str">
            <v>3คน</v>
          </cell>
          <cell r="D20">
            <v>6858</v>
          </cell>
          <cell r="E20">
            <v>0</v>
          </cell>
          <cell r="F20">
            <v>804</v>
          </cell>
          <cell r="G20">
            <v>0</v>
          </cell>
          <cell r="H20">
            <v>0</v>
          </cell>
          <cell r="I20">
            <v>3408</v>
          </cell>
          <cell r="J20">
            <v>947</v>
          </cell>
          <cell r="K20">
            <v>12017</v>
          </cell>
          <cell r="L20">
            <v>0</v>
          </cell>
          <cell r="M20">
            <v>150</v>
          </cell>
          <cell r="N20">
            <v>276</v>
          </cell>
          <cell r="O20">
            <v>0</v>
          </cell>
          <cell r="P20">
            <v>145</v>
          </cell>
          <cell r="Q20">
            <v>0</v>
          </cell>
          <cell r="R20">
            <v>571</v>
          </cell>
          <cell r="S20">
            <v>11446</v>
          </cell>
          <cell r="T20">
            <v>571</v>
          </cell>
          <cell r="U20">
            <v>11446</v>
          </cell>
        </row>
        <row r="21">
          <cell r="A21" t="str">
            <v>021</v>
          </cell>
          <cell r="B21" t="str">
            <v>รวม     หน./ผช.ตรวจสอบลม</v>
          </cell>
          <cell r="C21" t="str">
            <v>4คน</v>
          </cell>
          <cell r="D21">
            <v>8668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1203</v>
          </cell>
          <cell r="K21">
            <v>9871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173</v>
          </cell>
          <cell r="Q21">
            <v>0</v>
          </cell>
          <cell r="R21">
            <v>173</v>
          </cell>
          <cell r="S21">
            <v>9698</v>
          </cell>
          <cell r="T21">
            <v>173</v>
          </cell>
          <cell r="U21">
            <v>9698</v>
          </cell>
        </row>
        <row r="22">
          <cell r="A22" t="str">
            <v>022</v>
          </cell>
          <cell r="B22" t="str">
            <v>รวม     ตรวจสอบลมทั่วไป</v>
          </cell>
          <cell r="C22" t="str">
            <v>3คน</v>
          </cell>
          <cell r="D22">
            <v>7033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907</v>
          </cell>
          <cell r="K22">
            <v>7940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141</v>
          </cell>
          <cell r="Q22">
            <v>0</v>
          </cell>
          <cell r="R22">
            <v>141</v>
          </cell>
          <cell r="S22">
            <v>7799</v>
          </cell>
          <cell r="T22">
            <v>141</v>
          </cell>
          <cell r="U22">
            <v>7799</v>
          </cell>
        </row>
        <row r="23">
          <cell r="A23" t="str">
            <v>023</v>
          </cell>
          <cell r="B23" t="str">
            <v>รวม     ทดสอบเคมี PF</v>
          </cell>
          <cell r="C23" t="str">
            <v>2คน</v>
          </cell>
          <cell r="D23">
            <v>1992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179</v>
          </cell>
          <cell r="J23">
            <v>166</v>
          </cell>
          <cell r="K23">
            <v>2337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40</v>
          </cell>
          <cell r="Q23">
            <v>0</v>
          </cell>
          <cell r="R23">
            <v>40</v>
          </cell>
          <cell r="S23">
            <v>2297</v>
          </cell>
          <cell r="T23">
            <v>40</v>
          </cell>
          <cell r="U23">
            <v>2297</v>
          </cell>
        </row>
        <row r="24">
          <cell r="A24" t="str">
            <v>024</v>
          </cell>
          <cell r="B24" t="str">
            <v>รวม     วัดค่าPHถุงมือ PF</v>
          </cell>
          <cell r="C24" t="str">
            <v>3คน</v>
          </cell>
          <cell r="D24">
            <v>6909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543</v>
          </cell>
          <cell r="K24">
            <v>7452</v>
          </cell>
          <cell r="L24">
            <v>0</v>
          </cell>
          <cell r="M24">
            <v>325</v>
          </cell>
          <cell r="N24">
            <v>624</v>
          </cell>
          <cell r="O24">
            <v>0</v>
          </cell>
          <cell r="P24">
            <v>138</v>
          </cell>
          <cell r="Q24">
            <v>0</v>
          </cell>
          <cell r="R24">
            <v>1087</v>
          </cell>
          <cell r="S24">
            <v>6365</v>
          </cell>
          <cell r="T24">
            <v>1087</v>
          </cell>
          <cell r="U24">
            <v>6365</v>
          </cell>
        </row>
        <row r="25">
          <cell r="A25" t="str">
            <v>025</v>
          </cell>
          <cell r="B25" t="str">
            <v>รวม     เก็บถุงมือตัวอย่าง P</v>
          </cell>
          <cell r="C25" t="str">
            <v>1คน</v>
          </cell>
          <cell r="D25">
            <v>2262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174</v>
          </cell>
          <cell r="K25">
            <v>2436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45</v>
          </cell>
          <cell r="Q25">
            <v>0</v>
          </cell>
          <cell r="R25">
            <v>45</v>
          </cell>
          <cell r="S25">
            <v>2391</v>
          </cell>
          <cell r="T25">
            <v>45</v>
          </cell>
          <cell r="U25">
            <v>2391</v>
          </cell>
        </row>
        <row r="26">
          <cell r="A26" t="str">
            <v>026</v>
          </cell>
          <cell r="B26" t="str">
            <v>รวม     เตรียมถุงมือ/ทั่วไป</v>
          </cell>
          <cell r="C26" t="str">
            <v>4คน</v>
          </cell>
          <cell r="D26">
            <v>4956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1872</v>
          </cell>
          <cell r="K26">
            <v>6828</v>
          </cell>
          <cell r="L26">
            <v>3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106</v>
          </cell>
          <cell r="S26">
            <v>0</v>
          </cell>
          <cell r="T26">
            <v>109</v>
          </cell>
          <cell r="U26">
            <v>6719</v>
          </cell>
        </row>
        <row r="27">
          <cell r="A27" t="str">
            <v>027</v>
          </cell>
          <cell r="B27" t="str">
            <v>รวม     บรรจุมัลติแวค</v>
          </cell>
          <cell r="C27" t="str">
            <v>1คน</v>
          </cell>
          <cell r="D27">
            <v>1745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354</v>
          </cell>
          <cell r="K27">
            <v>1922</v>
          </cell>
          <cell r="L27">
            <v>0</v>
          </cell>
          <cell r="M27">
            <v>425</v>
          </cell>
          <cell r="N27">
            <v>315</v>
          </cell>
          <cell r="O27">
            <v>0</v>
          </cell>
          <cell r="P27">
            <v>34.5</v>
          </cell>
          <cell r="Q27">
            <v>0</v>
          </cell>
          <cell r="R27">
            <v>809</v>
          </cell>
          <cell r="S27">
            <v>3035</v>
          </cell>
          <cell r="T27">
            <v>809</v>
          </cell>
          <cell r="U27">
            <v>3035</v>
          </cell>
        </row>
        <row r="28">
          <cell r="A28" t="str">
            <v>028</v>
          </cell>
          <cell r="B28" t="str">
            <v>รวม     หน./ผช.ตรวจสอบน้ำ (P</v>
          </cell>
          <cell r="C28" t="str">
            <v>7คน</v>
          </cell>
          <cell r="D28">
            <v>16755</v>
          </cell>
          <cell r="E28">
            <v>0</v>
          </cell>
          <cell r="F28">
            <v>1076</v>
          </cell>
          <cell r="G28">
            <v>0</v>
          </cell>
          <cell r="H28">
            <v>0</v>
          </cell>
          <cell r="I28">
            <v>2059</v>
          </cell>
          <cell r="J28">
            <v>2347</v>
          </cell>
          <cell r="K28">
            <v>22237</v>
          </cell>
          <cell r="L28">
            <v>0</v>
          </cell>
          <cell r="M28">
            <v>600</v>
          </cell>
          <cell r="N28">
            <v>603</v>
          </cell>
          <cell r="O28">
            <v>0</v>
          </cell>
          <cell r="P28">
            <v>338</v>
          </cell>
          <cell r="Q28">
            <v>0</v>
          </cell>
          <cell r="R28">
            <v>1541</v>
          </cell>
          <cell r="S28">
            <v>20696</v>
          </cell>
          <cell r="T28">
            <v>1541</v>
          </cell>
          <cell r="U28">
            <v>20696</v>
          </cell>
        </row>
        <row r="29">
          <cell r="A29" t="str">
            <v>029</v>
          </cell>
          <cell r="B29" t="str">
            <v>รวม     รวบรวมข้อมูลเช็กเกอร</v>
          </cell>
          <cell r="C29" t="str">
            <v>5คน</v>
          </cell>
          <cell r="D29">
            <v>12684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796</v>
          </cell>
          <cell r="J29">
            <v>1225</v>
          </cell>
          <cell r="K29">
            <v>14705</v>
          </cell>
          <cell r="L29">
            <v>0</v>
          </cell>
          <cell r="M29">
            <v>325</v>
          </cell>
          <cell r="N29">
            <v>696</v>
          </cell>
          <cell r="O29">
            <v>0</v>
          </cell>
          <cell r="P29">
            <v>258</v>
          </cell>
          <cell r="Q29">
            <v>0</v>
          </cell>
          <cell r="R29">
            <v>1289</v>
          </cell>
          <cell r="S29">
            <v>13416</v>
          </cell>
          <cell r="T29">
            <v>1289</v>
          </cell>
          <cell r="U29">
            <v>13416</v>
          </cell>
        </row>
        <row r="30">
          <cell r="A30" t="str">
            <v>030</v>
          </cell>
          <cell r="B30" t="str">
            <v>รวม     รวบรวมข้อมูลเทสลม</v>
          </cell>
          <cell r="C30" t="str">
            <v>1คน</v>
          </cell>
          <cell r="D30">
            <v>2156</v>
          </cell>
          <cell r="E30">
            <v>0</v>
          </cell>
          <cell r="F30">
            <v>196</v>
          </cell>
          <cell r="G30">
            <v>-101</v>
          </cell>
          <cell r="H30">
            <v>0</v>
          </cell>
          <cell r="I30">
            <v>0</v>
          </cell>
          <cell r="J30">
            <v>196</v>
          </cell>
          <cell r="K30">
            <v>2447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41</v>
          </cell>
          <cell r="Q30">
            <v>0</v>
          </cell>
          <cell r="R30">
            <v>41</v>
          </cell>
          <cell r="S30">
            <v>2406</v>
          </cell>
          <cell r="T30">
            <v>41</v>
          </cell>
          <cell r="U30">
            <v>2406</v>
          </cell>
        </row>
        <row r="31">
          <cell r="A31" t="str">
            <v>033</v>
          </cell>
          <cell r="B31" t="str">
            <v>รวม     บัญชี-ข้อมูล</v>
          </cell>
          <cell r="C31" t="str">
            <v>1คน</v>
          </cell>
          <cell r="D31">
            <v>2090</v>
          </cell>
          <cell r="E31">
            <v>0</v>
          </cell>
          <cell r="F31">
            <v>0</v>
          </cell>
          <cell r="G31">
            <v>0</v>
          </cell>
          <cell r="H31">
            <v>-190</v>
          </cell>
          <cell r="I31">
            <v>0</v>
          </cell>
          <cell r="J31">
            <v>190</v>
          </cell>
          <cell r="K31">
            <v>2090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38</v>
          </cell>
          <cell r="Q31">
            <v>0</v>
          </cell>
          <cell r="R31">
            <v>38</v>
          </cell>
          <cell r="S31">
            <v>2052</v>
          </cell>
          <cell r="T31">
            <v>38</v>
          </cell>
          <cell r="U31">
            <v>2052</v>
          </cell>
        </row>
        <row r="32">
          <cell r="A32" t="str">
            <v>034</v>
          </cell>
          <cell r="B32" t="str">
            <v>รวม     บุคคล/ข้อมูล</v>
          </cell>
          <cell r="C32" t="str">
            <v>3คน</v>
          </cell>
          <cell r="D32">
            <v>6543</v>
          </cell>
          <cell r="E32">
            <v>0</v>
          </cell>
          <cell r="F32">
            <v>195</v>
          </cell>
          <cell r="G32">
            <v>0</v>
          </cell>
          <cell r="H32">
            <v>-160</v>
          </cell>
          <cell r="I32">
            <v>0</v>
          </cell>
          <cell r="J32">
            <v>703</v>
          </cell>
          <cell r="K32">
            <v>7281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128</v>
          </cell>
          <cell r="Q32">
            <v>0</v>
          </cell>
          <cell r="R32">
            <v>128</v>
          </cell>
          <cell r="S32">
            <v>7153</v>
          </cell>
          <cell r="T32">
            <v>128</v>
          </cell>
          <cell r="U32">
            <v>7153</v>
          </cell>
        </row>
        <row r="33">
          <cell r="A33" t="str">
            <v>035</v>
          </cell>
          <cell r="B33" t="str">
            <v>รวม     รวบรวมข้อมูล F.D.A.</v>
          </cell>
          <cell r="C33" t="str">
            <v>3คน</v>
          </cell>
          <cell r="D33">
            <v>5911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651</v>
          </cell>
          <cell r="J33">
            <v>658</v>
          </cell>
          <cell r="K33">
            <v>7220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122</v>
          </cell>
          <cell r="Q33">
            <v>0</v>
          </cell>
          <cell r="R33">
            <v>122</v>
          </cell>
          <cell r="S33">
            <v>7098</v>
          </cell>
          <cell r="T33">
            <v>122</v>
          </cell>
          <cell r="U33">
            <v>7098</v>
          </cell>
        </row>
        <row r="34">
          <cell r="A34" t="str">
            <v>036</v>
          </cell>
          <cell r="B34" t="str">
            <v>รวม     ซ่อมบำรุงข้อมูล</v>
          </cell>
          <cell r="C34" t="str">
            <v>1คน</v>
          </cell>
          <cell r="D34">
            <v>2856</v>
          </cell>
          <cell r="E34">
            <v>0</v>
          </cell>
          <cell r="F34">
            <v>408</v>
          </cell>
          <cell r="G34">
            <v>0</v>
          </cell>
          <cell r="H34">
            <v>0</v>
          </cell>
          <cell r="I34">
            <v>0</v>
          </cell>
          <cell r="J34">
            <v>204</v>
          </cell>
          <cell r="K34">
            <v>3468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57</v>
          </cell>
          <cell r="Q34">
            <v>0</v>
          </cell>
          <cell r="R34">
            <v>57</v>
          </cell>
          <cell r="S34">
            <v>3411</v>
          </cell>
          <cell r="T34">
            <v>57</v>
          </cell>
          <cell r="U34">
            <v>3411</v>
          </cell>
        </row>
        <row r="35">
          <cell r="A35" t="str">
            <v>037</v>
          </cell>
          <cell r="B35" t="str">
            <v>รวม     รวบรวมข้อมูลบรรจุ</v>
          </cell>
          <cell r="C35" t="str">
            <v>7คน</v>
          </cell>
          <cell r="D35">
            <v>15788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1891</v>
          </cell>
          <cell r="K35">
            <v>17679</v>
          </cell>
          <cell r="L35">
            <v>0</v>
          </cell>
          <cell r="M35">
            <v>450</v>
          </cell>
          <cell r="N35">
            <v>882</v>
          </cell>
          <cell r="O35">
            <v>0</v>
          </cell>
          <cell r="P35">
            <v>328</v>
          </cell>
          <cell r="Q35">
            <v>0</v>
          </cell>
          <cell r="R35">
            <v>2047</v>
          </cell>
          <cell r="S35">
            <v>15632</v>
          </cell>
          <cell r="T35">
            <v>2047</v>
          </cell>
          <cell r="U35">
            <v>15632</v>
          </cell>
        </row>
        <row r="36">
          <cell r="A36" t="str">
            <v>038</v>
          </cell>
          <cell r="B36" t="str">
            <v>รวม     ช่างซ่อมเครื่องปรับอ</v>
          </cell>
          <cell r="C36" t="str">
            <v>2คน</v>
          </cell>
          <cell r="D36">
            <v>3780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540</v>
          </cell>
          <cell r="K36">
            <v>4320</v>
          </cell>
          <cell r="L36">
            <v>0</v>
          </cell>
          <cell r="M36">
            <v>250</v>
          </cell>
          <cell r="N36">
            <v>129</v>
          </cell>
          <cell r="O36">
            <v>0</v>
          </cell>
          <cell r="P36">
            <v>80</v>
          </cell>
          <cell r="Q36">
            <v>0</v>
          </cell>
          <cell r="R36">
            <v>459</v>
          </cell>
          <cell r="S36">
            <v>3861</v>
          </cell>
          <cell r="T36">
            <v>459</v>
          </cell>
          <cell r="U36">
            <v>3861</v>
          </cell>
        </row>
        <row r="37">
          <cell r="A37" t="str">
            <v>039</v>
          </cell>
          <cell r="B37" t="str">
            <v>รวม     หน./ผช.เช็กเกอร์ LIN</v>
          </cell>
          <cell r="C37" t="str">
            <v>7คน</v>
          </cell>
          <cell r="D37">
            <v>13407</v>
          </cell>
          <cell r="E37">
            <v>0</v>
          </cell>
          <cell r="F37">
            <v>171</v>
          </cell>
          <cell r="G37">
            <v>-54</v>
          </cell>
          <cell r="H37">
            <v>-229</v>
          </cell>
          <cell r="I37">
            <v>2632</v>
          </cell>
          <cell r="J37">
            <v>2907</v>
          </cell>
          <cell r="K37">
            <v>18834</v>
          </cell>
          <cell r="L37">
            <v>12</v>
          </cell>
          <cell r="M37">
            <v>350</v>
          </cell>
          <cell r="N37">
            <v>417</v>
          </cell>
          <cell r="O37">
            <v>0</v>
          </cell>
          <cell r="P37">
            <v>297</v>
          </cell>
          <cell r="Q37">
            <v>0</v>
          </cell>
          <cell r="R37">
            <v>1076</v>
          </cell>
          <cell r="S37">
            <v>17758</v>
          </cell>
          <cell r="T37">
            <v>1076</v>
          </cell>
          <cell r="U37">
            <v>17758</v>
          </cell>
        </row>
        <row r="38">
          <cell r="A38" t="str">
            <v>040</v>
          </cell>
          <cell r="B38" t="str">
            <v>รวม     หน./ผช.เช็กเกอร์ (PF</v>
          </cell>
          <cell r="C38" t="str">
            <v>7คน</v>
          </cell>
          <cell r="D38">
            <v>16424</v>
          </cell>
          <cell r="E38">
            <v>0</v>
          </cell>
          <cell r="F38">
            <v>187</v>
          </cell>
          <cell r="G38">
            <v>0</v>
          </cell>
          <cell r="H38">
            <v>-359</v>
          </cell>
          <cell r="I38">
            <v>5873</v>
          </cell>
          <cell r="J38">
            <v>2371</v>
          </cell>
          <cell r="K38">
            <v>24496</v>
          </cell>
          <cell r="L38">
            <v>0</v>
          </cell>
          <cell r="M38">
            <v>775</v>
          </cell>
          <cell r="N38">
            <v>297</v>
          </cell>
          <cell r="O38">
            <v>0</v>
          </cell>
          <cell r="P38">
            <v>325</v>
          </cell>
          <cell r="Q38">
            <v>0</v>
          </cell>
          <cell r="R38">
            <v>1397</v>
          </cell>
          <cell r="S38">
            <v>23099</v>
          </cell>
          <cell r="T38">
            <v>1397</v>
          </cell>
          <cell r="U38">
            <v>23099</v>
          </cell>
        </row>
        <row r="39">
          <cell r="A39" t="str">
            <v>041</v>
          </cell>
          <cell r="B39" t="str">
            <v>รวม     คอมปาว</v>
          </cell>
          <cell r="C39" t="str">
            <v>12คน</v>
          </cell>
          <cell r="D39">
            <v>56286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13260</v>
          </cell>
          <cell r="J39">
            <v>854</v>
          </cell>
          <cell r="K39">
            <v>70400</v>
          </cell>
          <cell r="L39">
            <v>0</v>
          </cell>
          <cell r="M39">
            <v>1200</v>
          </cell>
          <cell r="N39">
            <v>933</v>
          </cell>
          <cell r="O39">
            <v>0</v>
          </cell>
          <cell r="P39">
            <v>1135</v>
          </cell>
          <cell r="Q39">
            <v>90</v>
          </cell>
          <cell r="R39">
            <v>3558</v>
          </cell>
          <cell r="S39">
            <v>66842</v>
          </cell>
          <cell r="T39">
            <v>3558</v>
          </cell>
          <cell r="U39">
            <v>66842</v>
          </cell>
        </row>
        <row r="40">
          <cell r="A40" t="str">
            <v>042</v>
          </cell>
          <cell r="B40" t="str">
            <v>รวม     ผสมสารเคมีคอมปาว</v>
          </cell>
          <cell r="C40" t="str">
            <v>4คน</v>
          </cell>
          <cell r="D40">
            <v>24420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24420</v>
          </cell>
          <cell r="L40">
            <v>0</v>
          </cell>
          <cell r="M40">
            <v>350</v>
          </cell>
          <cell r="N40">
            <v>579</v>
          </cell>
          <cell r="O40">
            <v>0</v>
          </cell>
          <cell r="P40">
            <v>489</v>
          </cell>
          <cell r="Q40">
            <v>0</v>
          </cell>
          <cell r="R40">
            <v>1418</v>
          </cell>
          <cell r="S40">
            <v>23002</v>
          </cell>
          <cell r="T40">
            <v>1418</v>
          </cell>
          <cell r="U40">
            <v>23002</v>
          </cell>
        </row>
        <row r="41">
          <cell r="A41" t="str">
            <v>044</v>
          </cell>
          <cell r="B41" t="str">
            <v>รวม     แล็ปคอมปาว</v>
          </cell>
          <cell r="C41" t="str">
            <v>1คน</v>
          </cell>
          <cell r="D41">
            <v>2860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220</v>
          </cell>
          <cell r="K41">
            <v>3080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57</v>
          </cell>
          <cell r="Q41">
            <v>0</v>
          </cell>
          <cell r="R41">
            <v>57</v>
          </cell>
          <cell r="S41">
            <v>3023</v>
          </cell>
          <cell r="T41">
            <v>57</v>
          </cell>
          <cell r="U41">
            <v>3023</v>
          </cell>
        </row>
        <row r="42">
          <cell r="A42" t="str">
            <v>045</v>
          </cell>
          <cell r="B42" t="str">
            <v>รวม     แล็ปอินโปรเสท</v>
          </cell>
          <cell r="C42" t="str">
            <v>8คน</v>
          </cell>
          <cell r="D42">
            <v>15336</v>
          </cell>
          <cell r="E42">
            <v>0</v>
          </cell>
          <cell r="F42">
            <v>165</v>
          </cell>
          <cell r="G42">
            <v>0</v>
          </cell>
          <cell r="H42">
            <v>0</v>
          </cell>
          <cell r="I42">
            <v>0</v>
          </cell>
          <cell r="J42">
            <v>2621</v>
          </cell>
          <cell r="K42">
            <v>18122</v>
          </cell>
          <cell r="L42">
            <v>0</v>
          </cell>
          <cell r="M42">
            <v>750</v>
          </cell>
          <cell r="N42">
            <v>132</v>
          </cell>
          <cell r="O42">
            <v>0</v>
          </cell>
          <cell r="P42">
            <v>321</v>
          </cell>
          <cell r="Q42">
            <v>0</v>
          </cell>
          <cell r="R42">
            <v>1203</v>
          </cell>
          <cell r="S42">
            <v>16919</v>
          </cell>
          <cell r="T42">
            <v>1203</v>
          </cell>
          <cell r="U42">
            <v>16919</v>
          </cell>
        </row>
        <row r="43">
          <cell r="A43" t="str">
            <v>046</v>
          </cell>
          <cell r="B43" t="str">
            <v>รวม     รวบรวมข้อมูลคอมปาว</v>
          </cell>
          <cell r="C43" t="str">
            <v>1คน</v>
          </cell>
          <cell r="D43">
            <v>2364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197</v>
          </cell>
          <cell r="K43">
            <v>2561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47</v>
          </cell>
          <cell r="Q43">
            <v>0</v>
          </cell>
          <cell r="R43">
            <v>47</v>
          </cell>
          <cell r="S43">
            <v>2514</v>
          </cell>
          <cell r="T43">
            <v>47</v>
          </cell>
          <cell r="U43">
            <v>2514</v>
          </cell>
        </row>
        <row r="44">
          <cell r="A44" t="str">
            <v>047</v>
          </cell>
          <cell r="B44" t="str">
            <v>รวม     แล็ปโปรดักส์</v>
          </cell>
          <cell r="C44" t="str">
            <v>1คน</v>
          </cell>
          <cell r="D44">
            <v>2255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410</v>
          </cell>
          <cell r="K44">
            <v>2665</v>
          </cell>
          <cell r="L44">
            <v>3</v>
          </cell>
          <cell r="M44">
            <v>0</v>
          </cell>
          <cell r="N44">
            <v>0</v>
          </cell>
          <cell r="O44">
            <v>0</v>
          </cell>
          <cell r="P44">
            <v>49</v>
          </cell>
          <cell r="Q44">
            <v>0</v>
          </cell>
          <cell r="R44">
            <v>52</v>
          </cell>
          <cell r="S44">
            <v>2613</v>
          </cell>
          <cell r="T44">
            <v>52</v>
          </cell>
          <cell r="U44">
            <v>2613</v>
          </cell>
        </row>
        <row r="45">
          <cell r="A45" t="str">
            <v>049</v>
          </cell>
          <cell r="B45" t="str">
            <v>รวม     แล็ปถุงมือ (PF)</v>
          </cell>
          <cell r="C45" t="str">
            <v>1คน</v>
          </cell>
          <cell r="D45">
            <v>2124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177</v>
          </cell>
          <cell r="K45">
            <v>2301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42</v>
          </cell>
          <cell r="Q45">
            <v>0</v>
          </cell>
          <cell r="R45">
            <v>42</v>
          </cell>
          <cell r="S45">
            <v>2259</v>
          </cell>
          <cell r="T45">
            <v>42</v>
          </cell>
          <cell r="U45">
            <v>2259</v>
          </cell>
        </row>
        <row r="46">
          <cell r="A46" t="str">
            <v>050</v>
          </cell>
          <cell r="B46" t="str">
            <v>รวม     แล็ปผลิตภัณฑ์เพาเดอร</v>
          </cell>
          <cell r="C46" t="str">
            <v>1คน</v>
          </cell>
          <cell r="D46">
            <v>2580</v>
          </cell>
          <cell r="E46">
            <v>0</v>
          </cell>
          <cell r="F46">
            <v>0</v>
          </cell>
          <cell r="G46">
            <v>-92</v>
          </cell>
          <cell r="H46">
            <v>0</v>
          </cell>
          <cell r="I46">
            <v>0</v>
          </cell>
          <cell r="J46">
            <v>215</v>
          </cell>
          <cell r="K46">
            <v>2703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50</v>
          </cell>
          <cell r="Q46">
            <v>0</v>
          </cell>
          <cell r="R46">
            <v>50</v>
          </cell>
          <cell r="S46">
            <v>2653</v>
          </cell>
          <cell r="T46">
            <v>50</v>
          </cell>
          <cell r="U46">
            <v>2653</v>
          </cell>
        </row>
        <row r="47">
          <cell r="A47" t="str">
            <v>051</v>
          </cell>
          <cell r="B47" t="str">
            <v>รวม     แล็ปผลิตภัณฑ์เพาเดอร</v>
          </cell>
          <cell r="C47" t="str">
            <v>1คน</v>
          </cell>
          <cell r="D47">
            <v>2376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216</v>
          </cell>
          <cell r="K47">
            <v>2592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48</v>
          </cell>
          <cell r="Q47">
            <v>0</v>
          </cell>
          <cell r="R47">
            <v>48</v>
          </cell>
          <cell r="S47">
            <v>2544</v>
          </cell>
          <cell r="T47">
            <v>48</v>
          </cell>
          <cell r="U47">
            <v>2544</v>
          </cell>
        </row>
        <row r="48">
          <cell r="A48" t="str">
            <v>052</v>
          </cell>
          <cell r="B48" t="str">
            <v>รวม     ทดสอบโปรตีน</v>
          </cell>
          <cell r="C48" t="str">
            <v>2คน</v>
          </cell>
          <cell r="D48">
            <v>5261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418</v>
          </cell>
          <cell r="K48">
            <v>5679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106</v>
          </cell>
          <cell r="Q48">
            <v>0</v>
          </cell>
          <cell r="R48">
            <v>106</v>
          </cell>
          <cell r="S48">
            <v>5573</v>
          </cell>
          <cell r="T48">
            <v>106</v>
          </cell>
          <cell r="U48">
            <v>5573</v>
          </cell>
        </row>
        <row r="49">
          <cell r="A49" t="str">
            <v>053</v>
          </cell>
          <cell r="B49" t="str">
            <v>รวม     ทดสอบเคมีภัณฑ์</v>
          </cell>
          <cell r="C49" t="str">
            <v>1คน</v>
          </cell>
          <cell r="D49">
            <v>3042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468</v>
          </cell>
          <cell r="K49">
            <v>3510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61</v>
          </cell>
          <cell r="Q49">
            <v>0</v>
          </cell>
          <cell r="R49">
            <v>61</v>
          </cell>
          <cell r="S49">
            <v>3449</v>
          </cell>
          <cell r="T49">
            <v>61</v>
          </cell>
          <cell r="U49">
            <v>3449</v>
          </cell>
        </row>
        <row r="50">
          <cell r="A50" t="str">
            <v>054</v>
          </cell>
          <cell r="B50" t="str">
            <v>รวม     ตรวจสอบบรรจุภัณฑ์</v>
          </cell>
          <cell r="C50" t="str">
            <v>2คน</v>
          </cell>
          <cell r="D50">
            <v>4385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350</v>
          </cell>
          <cell r="K50">
            <v>4735</v>
          </cell>
          <cell r="L50">
            <v>0</v>
          </cell>
          <cell r="M50">
            <v>250</v>
          </cell>
          <cell r="N50">
            <v>201</v>
          </cell>
          <cell r="O50">
            <v>0</v>
          </cell>
          <cell r="P50">
            <v>88</v>
          </cell>
          <cell r="Q50">
            <v>0</v>
          </cell>
          <cell r="R50">
            <v>614</v>
          </cell>
          <cell r="S50">
            <v>4121</v>
          </cell>
          <cell r="T50">
            <v>614</v>
          </cell>
          <cell r="U50">
            <v>4121</v>
          </cell>
        </row>
        <row r="51">
          <cell r="A51" t="str">
            <v>055</v>
          </cell>
          <cell r="B51" t="str">
            <v>รวม     รวบรวมข้อมูลแล็ป</v>
          </cell>
          <cell r="C51" t="str">
            <v>1คน</v>
          </cell>
          <cell r="D51">
            <v>2172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181</v>
          </cell>
          <cell r="K51">
            <v>2353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43</v>
          </cell>
          <cell r="Q51">
            <v>0</v>
          </cell>
          <cell r="R51">
            <v>43</v>
          </cell>
          <cell r="S51">
            <v>2310</v>
          </cell>
          <cell r="T51">
            <v>43</v>
          </cell>
          <cell r="U51">
            <v>2310</v>
          </cell>
        </row>
        <row r="52">
          <cell r="A52" t="str">
            <v>056</v>
          </cell>
          <cell r="B52" t="str">
            <v>รวม     ข้อมูลซ่อมบำรุงดูแล</v>
          </cell>
          <cell r="C52" t="str">
            <v>1คน</v>
          </cell>
          <cell r="D52">
            <v>2380</v>
          </cell>
          <cell r="E52">
            <v>0</v>
          </cell>
          <cell r="F52">
            <v>340</v>
          </cell>
          <cell r="G52">
            <v>0</v>
          </cell>
          <cell r="H52">
            <v>0</v>
          </cell>
          <cell r="I52">
            <v>0</v>
          </cell>
          <cell r="J52">
            <v>340</v>
          </cell>
          <cell r="K52">
            <v>3060</v>
          </cell>
          <cell r="L52">
            <v>0</v>
          </cell>
          <cell r="M52">
            <v>250</v>
          </cell>
          <cell r="N52">
            <v>75</v>
          </cell>
          <cell r="O52">
            <v>0</v>
          </cell>
          <cell r="P52">
            <v>51</v>
          </cell>
          <cell r="Q52">
            <v>0</v>
          </cell>
          <cell r="R52">
            <v>376</v>
          </cell>
          <cell r="S52">
            <v>2684</v>
          </cell>
          <cell r="T52">
            <v>376</v>
          </cell>
          <cell r="U52">
            <v>2684</v>
          </cell>
        </row>
        <row r="53">
          <cell r="A53" t="str">
            <v>065</v>
          </cell>
          <cell r="B53" t="str">
            <v>รวม     หน./ผช.ตรวจสอบน้ำ LI</v>
          </cell>
          <cell r="C53" t="str">
            <v>4คน</v>
          </cell>
          <cell r="D53">
            <v>9336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1736</v>
          </cell>
          <cell r="J53">
            <v>1252</v>
          </cell>
          <cell r="K53">
            <v>12324</v>
          </cell>
          <cell r="L53">
            <v>7</v>
          </cell>
          <cell r="M53">
            <v>0</v>
          </cell>
          <cell r="N53">
            <v>0</v>
          </cell>
          <cell r="O53">
            <v>0</v>
          </cell>
          <cell r="P53">
            <v>187</v>
          </cell>
          <cell r="Q53">
            <v>0</v>
          </cell>
          <cell r="R53">
            <v>194</v>
          </cell>
          <cell r="S53">
            <v>12130</v>
          </cell>
          <cell r="T53">
            <v>194</v>
          </cell>
          <cell r="U53">
            <v>12130</v>
          </cell>
        </row>
        <row r="54">
          <cell r="A54" t="str">
            <v>066</v>
          </cell>
          <cell r="B54" t="str">
            <v>รวม     หน./ผช.กะคิว.ซี.บรรจ</v>
          </cell>
          <cell r="C54" t="str">
            <v>7คน</v>
          </cell>
          <cell r="D54">
            <v>15535</v>
          </cell>
          <cell r="E54">
            <v>0</v>
          </cell>
          <cell r="F54">
            <v>380</v>
          </cell>
          <cell r="G54">
            <v>0</v>
          </cell>
          <cell r="H54">
            <v>0</v>
          </cell>
          <cell r="I54">
            <v>0</v>
          </cell>
          <cell r="J54">
            <v>3324</v>
          </cell>
          <cell r="K54">
            <v>19239</v>
          </cell>
          <cell r="L54">
            <v>3</v>
          </cell>
          <cell r="M54">
            <v>375</v>
          </cell>
          <cell r="N54">
            <v>330</v>
          </cell>
          <cell r="O54">
            <v>0</v>
          </cell>
          <cell r="P54">
            <v>322</v>
          </cell>
          <cell r="Q54">
            <v>0</v>
          </cell>
          <cell r="R54">
            <v>1030</v>
          </cell>
          <cell r="S54">
            <v>18209</v>
          </cell>
          <cell r="T54">
            <v>1030</v>
          </cell>
          <cell r="U54">
            <v>18209</v>
          </cell>
        </row>
        <row r="55">
          <cell r="A55" t="str">
            <v>067</v>
          </cell>
          <cell r="B55" t="str">
            <v>รวม     ธุรการข้อมูลส่งออก</v>
          </cell>
          <cell r="C55" t="str">
            <v>1คน</v>
          </cell>
          <cell r="D55">
            <v>2222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404</v>
          </cell>
          <cell r="K55">
            <v>2626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48</v>
          </cell>
          <cell r="Q55">
            <v>0</v>
          </cell>
          <cell r="R55">
            <v>48</v>
          </cell>
          <cell r="S55">
            <v>2578</v>
          </cell>
          <cell r="T55">
            <v>48</v>
          </cell>
          <cell r="U55">
            <v>2578</v>
          </cell>
        </row>
        <row r="56">
          <cell r="A56" t="str">
            <v>068</v>
          </cell>
          <cell r="B56" t="str">
            <v>รวม     ขับรถดับเพลิง</v>
          </cell>
          <cell r="C56" t="str">
            <v>2คน</v>
          </cell>
          <cell r="D56">
            <v>5790</v>
          </cell>
          <cell r="E56">
            <v>0</v>
          </cell>
          <cell r="F56">
            <v>772</v>
          </cell>
          <cell r="G56">
            <v>0</v>
          </cell>
          <cell r="H56">
            <v>0</v>
          </cell>
          <cell r="I56">
            <v>0</v>
          </cell>
          <cell r="J56">
            <v>386</v>
          </cell>
          <cell r="K56">
            <v>6948</v>
          </cell>
          <cell r="L56">
            <v>0</v>
          </cell>
          <cell r="M56">
            <v>175</v>
          </cell>
          <cell r="N56">
            <v>45</v>
          </cell>
          <cell r="O56">
            <v>0</v>
          </cell>
          <cell r="P56">
            <v>116</v>
          </cell>
          <cell r="Q56">
            <v>0</v>
          </cell>
          <cell r="R56">
            <v>336</v>
          </cell>
          <cell r="S56">
            <v>6612</v>
          </cell>
          <cell r="T56">
            <v>336</v>
          </cell>
          <cell r="U56">
            <v>6612</v>
          </cell>
        </row>
        <row r="57">
          <cell r="A57" t="str">
            <v>070</v>
          </cell>
          <cell r="B57" t="str">
            <v>รวม     คิวซีตรวจสอบลม (PF)</v>
          </cell>
          <cell r="C57" t="str">
            <v>27คน</v>
          </cell>
          <cell r="D57">
            <v>50954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12132</v>
          </cell>
          <cell r="K57">
            <v>63086</v>
          </cell>
          <cell r="L57">
            <v>3</v>
          </cell>
          <cell r="M57">
            <v>1250</v>
          </cell>
          <cell r="N57">
            <v>264</v>
          </cell>
          <cell r="O57">
            <v>0</v>
          </cell>
          <cell r="P57">
            <v>1062</v>
          </cell>
          <cell r="Q57">
            <v>0</v>
          </cell>
          <cell r="R57">
            <v>2579</v>
          </cell>
          <cell r="S57">
            <v>60507</v>
          </cell>
          <cell r="T57">
            <v>2579</v>
          </cell>
          <cell r="U57">
            <v>60507</v>
          </cell>
        </row>
        <row r="58">
          <cell r="A58" t="str">
            <v>072</v>
          </cell>
          <cell r="B58" t="str">
            <v>รวม     รวบรวมข้อมูลบัญชีบรร</v>
          </cell>
          <cell r="C58" t="str">
            <v>2คน</v>
          </cell>
          <cell r="D58">
            <v>5404</v>
          </cell>
          <cell r="E58">
            <v>0</v>
          </cell>
          <cell r="F58">
            <v>772</v>
          </cell>
          <cell r="G58">
            <v>0</v>
          </cell>
          <cell r="H58">
            <v>0</v>
          </cell>
          <cell r="I58">
            <v>0</v>
          </cell>
          <cell r="J58">
            <v>386</v>
          </cell>
          <cell r="K58">
            <v>6562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108</v>
          </cell>
          <cell r="Q58">
            <v>0</v>
          </cell>
          <cell r="R58">
            <v>108</v>
          </cell>
          <cell r="S58">
            <v>6454</v>
          </cell>
          <cell r="T58">
            <v>108</v>
          </cell>
          <cell r="U58">
            <v>6454</v>
          </cell>
        </row>
        <row r="59">
          <cell r="A59" t="str">
            <v>073</v>
          </cell>
          <cell r="B59" t="str">
            <v>รวม     รวบรวมเอกสารข้อมูล (</v>
          </cell>
          <cell r="C59" t="str">
            <v>7คน</v>
          </cell>
          <cell r="D59">
            <v>12811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1970</v>
          </cell>
          <cell r="K59">
            <v>14781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273</v>
          </cell>
          <cell r="Q59">
            <v>0</v>
          </cell>
          <cell r="R59">
            <v>273</v>
          </cell>
          <cell r="S59">
            <v>14508</v>
          </cell>
          <cell r="T59">
            <v>273</v>
          </cell>
          <cell r="U59">
            <v>14508</v>
          </cell>
        </row>
        <row r="60">
          <cell r="A60" t="str">
            <v>087</v>
          </cell>
          <cell r="B60" t="str">
            <v>รวม     ชั่งบรรจุถุงมือุ (PF</v>
          </cell>
          <cell r="C60" t="str">
            <v>12คน</v>
          </cell>
          <cell r="D60">
            <v>32384</v>
          </cell>
          <cell r="E60">
            <v>0</v>
          </cell>
          <cell r="F60">
            <v>0</v>
          </cell>
          <cell r="G60">
            <v>0</v>
          </cell>
          <cell r="H60">
            <v>-390</v>
          </cell>
          <cell r="I60">
            <v>0</v>
          </cell>
          <cell r="J60">
            <v>2730</v>
          </cell>
          <cell r="K60">
            <v>34724</v>
          </cell>
          <cell r="L60">
            <v>0</v>
          </cell>
          <cell r="M60">
            <v>500</v>
          </cell>
          <cell r="N60">
            <v>282</v>
          </cell>
          <cell r="O60">
            <v>0</v>
          </cell>
          <cell r="P60">
            <v>695</v>
          </cell>
          <cell r="Q60">
            <v>0</v>
          </cell>
          <cell r="R60">
            <v>1477</v>
          </cell>
          <cell r="S60">
            <v>33247</v>
          </cell>
          <cell r="T60">
            <v>1477</v>
          </cell>
          <cell r="U60">
            <v>33247</v>
          </cell>
        </row>
        <row r="61">
          <cell r="A61" t="str">
            <v>088</v>
          </cell>
          <cell r="B61" t="str">
            <v>รวม     เรียงบรรจุถุงมือ (PF</v>
          </cell>
          <cell r="C61" t="str">
            <v>208คน</v>
          </cell>
          <cell r="D61">
            <v>461272.5</v>
          </cell>
          <cell r="E61">
            <v>0</v>
          </cell>
          <cell r="F61">
            <v>0</v>
          </cell>
          <cell r="G61">
            <v>0</v>
          </cell>
          <cell r="H61">
            <v>-5200</v>
          </cell>
          <cell r="I61">
            <v>0</v>
          </cell>
          <cell r="J61">
            <v>25684</v>
          </cell>
          <cell r="K61">
            <v>482869.5</v>
          </cell>
          <cell r="L61">
            <v>3</v>
          </cell>
          <cell r="M61">
            <v>1075</v>
          </cell>
          <cell r="N61">
            <v>861</v>
          </cell>
          <cell r="O61">
            <v>0</v>
          </cell>
          <cell r="P61">
            <v>9732.6</v>
          </cell>
          <cell r="Q61">
            <v>0</v>
          </cell>
          <cell r="R61">
            <v>11703</v>
          </cell>
          <cell r="S61">
            <v>465057</v>
          </cell>
          <cell r="T61">
            <v>11703</v>
          </cell>
          <cell r="U61">
            <v>465057</v>
          </cell>
        </row>
        <row r="62">
          <cell r="A62" t="str">
            <v>089</v>
          </cell>
          <cell r="B62" t="str">
            <v>รวม     ควบคุมลิฟท์ขนส่งถุงม</v>
          </cell>
          <cell r="C62" t="str">
            <v>2คน</v>
          </cell>
          <cell r="D62">
            <v>3450</v>
          </cell>
          <cell r="E62">
            <v>0</v>
          </cell>
          <cell r="F62">
            <v>0</v>
          </cell>
          <cell r="G62">
            <v>0</v>
          </cell>
          <cell r="H62">
            <v>-170</v>
          </cell>
          <cell r="I62">
            <v>0</v>
          </cell>
          <cell r="J62">
            <v>500</v>
          </cell>
          <cell r="K62">
            <v>3780</v>
          </cell>
          <cell r="L62">
            <v>5</v>
          </cell>
          <cell r="M62">
            <v>0</v>
          </cell>
          <cell r="N62">
            <v>0</v>
          </cell>
          <cell r="O62">
            <v>0</v>
          </cell>
          <cell r="P62">
            <v>71</v>
          </cell>
          <cell r="Q62">
            <v>0</v>
          </cell>
          <cell r="R62">
            <v>76</v>
          </cell>
          <cell r="S62">
            <v>3704</v>
          </cell>
          <cell r="T62">
            <v>76</v>
          </cell>
          <cell r="U62">
            <v>3704</v>
          </cell>
        </row>
        <row r="63">
          <cell r="A63" t="str">
            <v>090</v>
          </cell>
          <cell r="B63" t="str">
            <v>รวม     หน./ผช.สุ่มหลังบรรจุ</v>
          </cell>
          <cell r="C63" t="str">
            <v>4คน</v>
          </cell>
          <cell r="D63">
            <v>8833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1791</v>
          </cell>
          <cell r="K63">
            <v>10624</v>
          </cell>
          <cell r="L63">
            <v>46</v>
          </cell>
          <cell r="M63">
            <v>0</v>
          </cell>
          <cell r="N63">
            <v>0</v>
          </cell>
          <cell r="O63">
            <v>0</v>
          </cell>
          <cell r="P63">
            <v>188</v>
          </cell>
          <cell r="Q63">
            <v>0</v>
          </cell>
          <cell r="R63">
            <v>234</v>
          </cell>
          <cell r="S63">
            <v>10390</v>
          </cell>
          <cell r="T63">
            <v>234</v>
          </cell>
          <cell r="U63">
            <v>10390</v>
          </cell>
        </row>
        <row r="64">
          <cell r="A64" t="str">
            <v>091</v>
          </cell>
          <cell r="B64" t="str">
            <v>รวม     สุ่มน้ำหลังบรรจุ</v>
          </cell>
          <cell r="C64" t="str">
            <v>4คน</v>
          </cell>
          <cell r="D64">
            <v>4742</v>
          </cell>
          <cell r="E64">
            <v>0</v>
          </cell>
          <cell r="F64">
            <v>156</v>
          </cell>
          <cell r="G64">
            <v>0</v>
          </cell>
          <cell r="H64">
            <v>0</v>
          </cell>
          <cell r="I64">
            <v>0</v>
          </cell>
          <cell r="J64">
            <v>3662</v>
          </cell>
          <cell r="K64">
            <v>8560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159</v>
          </cell>
          <cell r="Q64">
            <v>0</v>
          </cell>
          <cell r="R64">
            <v>159</v>
          </cell>
          <cell r="S64">
            <v>8401</v>
          </cell>
          <cell r="T64">
            <v>159</v>
          </cell>
          <cell r="U64">
            <v>8401</v>
          </cell>
        </row>
        <row r="65">
          <cell r="A65" t="str">
            <v>093</v>
          </cell>
          <cell r="B65" t="str">
            <v>รวม     ช่างเขียน/ทั่วไป</v>
          </cell>
          <cell r="C65" t="str">
            <v>1คน</v>
          </cell>
          <cell r="D65">
            <v>2013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183</v>
          </cell>
          <cell r="K65">
            <v>2196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40</v>
          </cell>
          <cell r="Q65">
            <v>0</v>
          </cell>
          <cell r="R65">
            <v>40</v>
          </cell>
          <cell r="S65">
            <v>2156</v>
          </cell>
          <cell r="T65">
            <v>40</v>
          </cell>
          <cell r="U65">
            <v>2156</v>
          </cell>
        </row>
        <row r="66">
          <cell r="A66" t="str">
            <v>096</v>
          </cell>
          <cell r="B66" t="str">
            <v>รวม     ชั่งบรรจุถุงมือ</v>
          </cell>
          <cell r="C66" t="str">
            <v>15คน</v>
          </cell>
          <cell r="D66">
            <v>45948</v>
          </cell>
          <cell r="E66">
            <v>0</v>
          </cell>
          <cell r="F66">
            <v>0</v>
          </cell>
          <cell r="G66">
            <v>0</v>
          </cell>
          <cell r="H66">
            <v>-130</v>
          </cell>
          <cell r="I66">
            <v>0</v>
          </cell>
          <cell r="J66">
            <v>1040</v>
          </cell>
          <cell r="K66">
            <v>46858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937</v>
          </cell>
          <cell r="Q66">
            <v>0</v>
          </cell>
          <cell r="R66">
            <v>937</v>
          </cell>
          <cell r="S66">
            <v>45921</v>
          </cell>
          <cell r="T66">
            <v>937</v>
          </cell>
          <cell r="U66">
            <v>45921</v>
          </cell>
        </row>
        <row r="67">
          <cell r="A67" t="str">
            <v>111</v>
          </cell>
          <cell r="B67" t="str">
            <v>รวม     ถอดถุงมือ (003) ssc1</v>
          </cell>
          <cell r="C67" t="str">
            <v>182คน</v>
          </cell>
          <cell r="D67">
            <v>308786</v>
          </cell>
          <cell r="E67">
            <v>514</v>
          </cell>
          <cell r="F67">
            <v>5061</v>
          </cell>
          <cell r="G67">
            <v>-3366</v>
          </cell>
          <cell r="H67">
            <v>-6614</v>
          </cell>
          <cell r="I67">
            <v>79171</v>
          </cell>
          <cell r="J67">
            <v>29096</v>
          </cell>
          <cell r="K67">
            <v>412648</v>
          </cell>
          <cell r="L67">
            <v>25</v>
          </cell>
          <cell r="M67">
            <v>11425</v>
          </cell>
          <cell r="N67">
            <v>7998</v>
          </cell>
          <cell r="O67">
            <v>0</v>
          </cell>
          <cell r="P67">
            <v>6351</v>
          </cell>
          <cell r="Q67">
            <v>0</v>
          </cell>
          <cell r="R67">
            <v>33389</v>
          </cell>
          <cell r="S67">
            <v>379259</v>
          </cell>
          <cell r="T67">
            <v>33389</v>
          </cell>
          <cell r="U67">
            <v>379259</v>
          </cell>
        </row>
        <row r="68">
          <cell r="A68" t="str">
            <v>112</v>
          </cell>
          <cell r="B68" t="str">
            <v>รวม     ถอดถุงมือ (003) ssc1</v>
          </cell>
          <cell r="C68" t="str">
            <v>246คน</v>
          </cell>
          <cell r="D68">
            <v>486100</v>
          </cell>
          <cell r="E68">
            <v>836</v>
          </cell>
          <cell r="F68">
            <v>11417</v>
          </cell>
          <cell r="G68">
            <v>-1538</v>
          </cell>
          <cell r="H68">
            <v>-1755</v>
          </cell>
          <cell r="I68">
            <v>125449</v>
          </cell>
          <cell r="J68">
            <v>50749</v>
          </cell>
          <cell r="K68">
            <v>671258</v>
          </cell>
          <cell r="L68">
            <v>11</v>
          </cell>
          <cell r="M68">
            <v>19675</v>
          </cell>
          <cell r="N68">
            <v>23088</v>
          </cell>
          <cell r="O68">
            <v>0</v>
          </cell>
          <cell r="P68">
            <v>9952</v>
          </cell>
          <cell r="Q68">
            <v>0</v>
          </cell>
          <cell r="R68">
            <v>54824</v>
          </cell>
          <cell r="S68">
            <v>616434</v>
          </cell>
          <cell r="T68">
            <v>54824</v>
          </cell>
          <cell r="U68">
            <v>616434</v>
          </cell>
        </row>
        <row r="69">
          <cell r="A69" t="str">
            <v>113</v>
          </cell>
          <cell r="B69" t="str">
            <v>รวม     คิว.ซี.ตรวจสอบลม</v>
          </cell>
          <cell r="C69" t="str">
            <v>15คน</v>
          </cell>
          <cell r="D69">
            <v>28059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7172</v>
          </cell>
          <cell r="K69">
            <v>35231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566</v>
          </cell>
          <cell r="Q69">
            <v>0</v>
          </cell>
          <cell r="R69">
            <v>566</v>
          </cell>
          <cell r="S69">
            <v>34665</v>
          </cell>
          <cell r="T69">
            <v>566</v>
          </cell>
          <cell r="U69">
            <v>34665</v>
          </cell>
        </row>
        <row r="70">
          <cell r="A70" t="str">
            <v>114</v>
          </cell>
          <cell r="B70" t="str">
            <v>รวม     ชั่ง/ขนส่งถุงมือตรวจ</v>
          </cell>
          <cell r="C70" t="str">
            <v>7คน</v>
          </cell>
          <cell r="D70">
            <v>13057</v>
          </cell>
          <cell r="E70">
            <v>0</v>
          </cell>
          <cell r="F70">
            <v>171</v>
          </cell>
          <cell r="G70">
            <v>0</v>
          </cell>
          <cell r="H70">
            <v>-470</v>
          </cell>
          <cell r="I70">
            <v>0</v>
          </cell>
          <cell r="J70">
            <v>1693</v>
          </cell>
          <cell r="K70">
            <v>14451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264</v>
          </cell>
          <cell r="Q70">
            <v>0</v>
          </cell>
          <cell r="R70">
            <v>264</v>
          </cell>
          <cell r="S70">
            <v>14187</v>
          </cell>
          <cell r="T70">
            <v>264</v>
          </cell>
          <cell r="U70">
            <v>14187</v>
          </cell>
        </row>
        <row r="71">
          <cell r="A71" t="str">
            <v>115</v>
          </cell>
          <cell r="B71" t="str">
            <v>รวม     คิวซีบรรจุ </v>
          </cell>
          <cell r="C71" t="str">
            <v>6คน</v>
          </cell>
          <cell r="D71">
            <v>13911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2697</v>
          </cell>
          <cell r="K71">
            <v>16608</v>
          </cell>
          <cell r="L71">
            <v>3</v>
          </cell>
          <cell r="M71">
            <v>50</v>
          </cell>
          <cell r="N71">
            <v>330</v>
          </cell>
          <cell r="O71">
            <v>0</v>
          </cell>
          <cell r="P71">
            <v>286</v>
          </cell>
          <cell r="Q71">
            <v>0</v>
          </cell>
          <cell r="R71">
            <v>669</v>
          </cell>
          <cell r="S71">
            <v>15939</v>
          </cell>
          <cell r="T71">
            <v>669</v>
          </cell>
          <cell r="U71">
            <v>15939</v>
          </cell>
        </row>
        <row r="72">
          <cell r="A72" t="str">
            <v>116</v>
          </cell>
          <cell r="B72" t="str">
            <v>รวม     รวบรวมข้อมูลบรรจุ</v>
          </cell>
          <cell r="C72" t="str">
            <v>7คน</v>
          </cell>
          <cell r="D72">
            <v>11490</v>
          </cell>
          <cell r="E72">
            <v>0</v>
          </cell>
          <cell r="F72">
            <v>0</v>
          </cell>
          <cell r="G72">
            <v>0</v>
          </cell>
          <cell r="H72">
            <v>-455</v>
          </cell>
          <cell r="I72">
            <v>0</v>
          </cell>
          <cell r="J72">
            <v>1426</v>
          </cell>
          <cell r="K72">
            <v>12461</v>
          </cell>
          <cell r="L72">
            <v>0</v>
          </cell>
          <cell r="M72">
            <v>250</v>
          </cell>
          <cell r="N72">
            <v>90</v>
          </cell>
          <cell r="O72">
            <v>0</v>
          </cell>
          <cell r="P72">
            <v>243</v>
          </cell>
          <cell r="Q72">
            <v>0</v>
          </cell>
          <cell r="R72">
            <v>583</v>
          </cell>
          <cell r="S72">
            <v>11878</v>
          </cell>
          <cell r="T72">
            <v>583</v>
          </cell>
          <cell r="U72">
            <v>11878</v>
          </cell>
        </row>
        <row r="73">
          <cell r="A73" t="str">
            <v>117</v>
          </cell>
          <cell r="B73" t="str">
            <v>รวม     ตรวจสอบลม  ssc1</v>
          </cell>
          <cell r="C73" t="str">
            <v>188คน</v>
          </cell>
          <cell r="D73">
            <v>344162.8</v>
          </cell>
          <cell r="E73">
            <v>0</v>
          </cell>
          <cell r="F73">
            <v>0</v>
          </cell>
          <cell r="G73">
            <v>0</v>
          </cell>
          <cell r="H73">
            <v>-3510</v>
          </cell>
          <cell r="I73">
            <v>0</v>
          </cell>
          <cell r="J73">
            <v>21060</v>
          </cell>
          <cell r="K73">
            <v>365812.25</v>
          </cell>
          <cell r="L73">
            <v>0</v>
          </cell>
          <cell r="M73">
            <v>1300</v>
          </cell>
          <cell r="N73">
            <v>720</v>
          </cell>
          <cell r="O73">
            <v>0</v>
          </cell>
          <cell r="P73">
            <v>7548.75</v>
          </cell>
          <cell r="Q73">
            <v>0</v>
          </cell>
          <cell r="R73">
            <v>21968</v>
          </cell>
          <cell r="S73">
            <v>304984</v>
          </cell>
          <cell r="T73">
            <v>21968</v>
          </cell>
          <cell r="U73">
            <v>304984</v>
          </cell>
        </row>
        <row r="74">
          <cell r="A74" t="str">
            <v>119</v>
          </cell>
          <cell r="B74" t="str">
            <v>รวม     เรียงบรรจุถุงมือ</v>
          </cell>
          <cell r="C74" t="str">
            <v>170คน</v>
          </cell>
          <cell r="D74">
            <v>405157</v>
          </cell>
          <cell r="E74">
            <v>0</v>
          </cell>
          <cell r="F74">
            <v>0</v>
          </cell>
          <cell r="G74">
            <v>0</v>
          </cell>
          <cell r="H74">
            <v>-3120</v>
          </cell>
          <cell r="I74">
            <v>0</v>
          </cell>
          <cell r="J74">
            <v>19890</v>
          </cell>
          <cell r="K74">
            <v>422164</v>
          </cell>
          <cell r="L74">
            <v>0</v>
          </cell>
          <cell r="M74">
            <v>1300</v>
          </cell>
          <cell r="N74">
            <v>744</v>
          </cell>
          <cell r="O74">
            <v>0</v>
          </cell>
          <cell r="P74">
            <v>8511</v>
          </cell>
          <cell r="Q74">
            <v>0</v>
          </cell>
          <cell r="R74">
            <v>10671</v>
          </cell>
          <cell r="S74">
            <v>411256</v>
          </cell>
          <cell r="T74">
            <v>10671</v>
          </cell>
          <cell r="U74">
            <v>411256</v>
          </cell>
        </row>
        <row r="75">
          <cell r="A75" t="str">
            <v>120</v>
          </cell>
          <cell r="B75" t="str">
            <v>รวม     บรรจุเหมา C (008) ss</v>
          </cell>
          <cell r="C75" t="str">
            <v>143คน</v>
          </cell>
          <cell r="D75">
            <v>294084</v>
          </cell>
          <cell r="E75">
            <v>0</v>
          </cell>
          <cell r="F75">
            <v>0</v>
          </cell>
          <cell r="G75">
            <v>0</v>
          </cell>
          <cell r="H75">
            <v>-5460</v>
          </cell>
          <cell r="I75">
            <v>0</v>
          </cell>
          <cell r="J75">
            <v>16380</v>
          </cell>
          <cell r="K75">
            <v>305004</v>
          </cell>
          <cell r="L75">
            <v>0</v>
          </cell>
          <cell r="M75">
            <v>375</v>
          </cell>
          <cell r="N75">
            <v>186</v>
          </cell>
          <cell r="O75">
            <v>0</v>
          </cell>
          <cell r="P75">
            <v>6167</v>
          </cell>
          <cell r="Q75">
            <v>0</v>
          </cell>
          <cell r="R75">
            <v>6728</v>
          </cell>
          <cell r="S75">
            <v>298276</v>
          </cell>
          <cell r="T75">
            <v>6728</v>
          </cell>
          <cell r="U75">
            <v>298276</v>
          </cell>
        </row>
        <row r="76">
          <cell r="A76" t="str">
            <v>121</v>
          </cell>
          <cell r="B76" t="str">
            <v>รวม     คิวซี (สเตอร์ไรล์) (</v>
          </cell>
          <cell r="C76" t="str">
            <v>4คน</v>
          </cell>
          <cell r="D76">
            <v>7088.5</v>
          </cell>
          <cell r="E76">
            <v>0</v>
          </cell>
          <cell r="F76">
            <v>0</v>
          </cell>
          <cell r="G76">
            <v>-70</v>
          </cell>
          <cell r="H76">
            <v>0</v>
          </cell>
          <cell r="I76">
            <v>0</v>
          </cell>
          <cell r="J76">
            <v>2844</v>
          </cell>
          <cell r="K76">
            <v>8475.5</v>
          </cell>
          <cell r="L76">
            <v>15</v>
          </cell>
          <cell r="M76">
            <v>50</v>
          </cell>
          <cell r="N76">
            <v>249</v>
          </cell>
          <cell r="O76">
            <v>0</v>
          </cell>
          <cell r="P76">
            <v>149.5</v>
          </cell>
          <cell r="Q76">
            <v>0</v>
          </cell>
          <cell r="R76">
            <v>613</v>
          </cell>
          <cell r="S76">
            <v>16338</v>
          </cell>
          <cell r="T76">
            <v>613</v>
          </cell>
          <cell r="U76">
            <v>16338</v>
          </cell>
        </row>
        <row r="77">
          <cell r="A77" t="str">
            <v>122</v>
          </cell>
          <cell r="B77" t="str">
            <v>รวม     บรรจุห่อซองถุงมือ (S</v>
          </cell>
          <cell r="C77" t="str">
            <v>12คน</v>
          </cell>
          <cell r="D77">
            <v>18430</v>
          </cell>
          <cell r="E77">
            <v>0</v>
          </cell>
          <cell r="F77">
            <v>0</v>
          </cell>
          <cell r="G77">
            <v>0</v>
          </cell>
          <cell r="H77">
            <v>-650</v>
          </cell>
          <cell r="I77">
            <v>0</v>
          </cell>
          <cell r="J77">
            <v>4160</v>
          </cell>
          <cell r="K77">
            <v>19744</v>
          </cell>
          <cell r="L77">
            <v>0</v>
          </cell>
          <cell r="M77">
            <v>500</v>
          </cell>
          <cell r="N77">
            <v>54</v>
          </cell>
          <cell r="O77">
            <v>0</v>
          </cell>
          <cell r="P77">
            <v>412.8</v>
          </cell>
          <cell r="Q77">
            <v>0</v>
          </cell>
          <cell r="R77">
            <v>1586</v>
          </cell>
          <cell r="S77">
            <v>47774</v>
          </cell>
          <cell r="T77">
            <v>1586</v>
          </cell>
          <cell r="U77">
            <v>47774</v>
          </cell>
        </row>
        <row r="78">
          <cell r="A78" t="str">
            <v>123</v>
          </cell>
          <cell r="B78" t="str">
            <v>รวม     แยกเกรดถุงมือ (เกรดซ</v>
          </cell>
          <cell r="C78" t="str">
            <v>22คน</v>
          </cell>
          <cell r="D78">
            <v>26638.85</v>
          </cell>
          <cell r="E78">
            <v>0</v>
          </cell>
          <cell r="F78">
            <v>0</v>
          </cell>
          <cell r="G78">
            <v>0</v>
          </cell>
          <cell r="H78">
            <v>-463</v>
          </cell>
          <cell r="I78">
            <v>0</v>
          </cell>
          <cell r="J78">
            <v>16099</v>
          </cell>
          <cell r="K78">
            <v>42413.55</v>
          </cell>
          <cell r="L78">
            <v>0</v>
          </cell>
          <cell r="M78">
            <v>275</v>
          </cell>
          <cell r="N78">
            <v>384</v>
          </cell>
          <cell r="O78">
            <v>0</v>
          </cell>
          <cell r="P78">
            <v>834.95</v>
          </cell>
          <cell r="Q78">
            <v>0</v>
          </cell>
          <cell r="R78">
            <v>1489</v>
          </cell>
          <cell r="S78">
            <v>40077</v>
          </cell>
          <cell r="T78">
            <v>1489</v>
          </cell>
          <cell r="U78">
            <v>40077</v>
          </cell>
        </row>
        <row r="79">
          <cell r="A79" t="str">
            <v>124</v>
          </cell>
          <cell r="B79" t="str">
            <v>รวม     บอยเล่อร์ (011)</v>
          </cell>
          <cell r="C79" t="str">
            <v>97คน</v>
          </cell>
          <cell r="D79">
            <v>174687</v>
          </cell>
          <cell r="E79">
            <v>0</v>
          </cell>
          <cell r="F79">
            <v>0</v>
          </cell>
          <cell r="G79">
            <v>-142</v>
          </cell>
          <cell r="H79">
            <v>-1160</v>
          </cell>
          <cell r="I79">
            <v>0</v>
          </cell>
          <cell r="J79">
            <v>126525</v>
          </cell>
          <cell r="K79">
            <v>299910</v>
          </cell>
          <cell r="L79">
            <v>12</v>
          </cell>
          <cell r="M79">
            <v>9100</v>
          </cell>
          <cell r="N79">
            <v>7869</v>
          </cell>
          <cell r="O79">
            <v>0</v>
          </cell>
          <cell r="P79">
            <v>3620</v>
          </cell>
          <cell r="Q79">
            <v>0</v>
          </cell>
          <cell r="R79">
            <v>21086</v>
          </cell>
          <cell r="S79">
            <v>278824</v>
          </cell>
          <cell r="T79">
            <v>21086</v>
          </cell>
          <cell r="U79">
            <v>278824</v>
          </cell>
        </row>
        <row r="80">
          <cell r="A80" t="str">
            <v>126</v>
          </cell>
          <cell r="B80" t="str">
            <v>รวม     รวบรวมข้อมูล/ทั่วไป</v>
          </cell>
          <cell r="C80" t="str">
            <v>8คน</v>
          </cell>
          <cell r="D80">
            <v>17560</v>
          </cell>
          <cell r="E80">
            <v>0</v>
          </cell>
          <cell r="F80">
            <v>480</v>
          </cell>
          <cell r="G80">
            <v>0</v>
          </cell>
          <cell r="H80">
            <v>0</v>
          </cell>
          <cell r="I80">
            <v>130</v>
          </cell>
          <cell r="J80">
            <v>1950</v>
          </cell>
          <cell r="K80">
            <v>20120</v>
          </cell>
          <cell r="L80">
            <v>0</v>
          </cell>
          <cell r="M80">
            <v>150</v>
          </cell>
          <cell r="N80">
            <v>267</v>
          </cell>
          <cell r="O80">
            <v>0</v>
          </cell>
          <cell r="P80">
            <v>362</v>
          </cell>
          <cell r="Q80">
            <v>0</v>
          </cell>
          <cell r="R80">
            <v>779</v>
          </cell>
          <cell r="S80">
            <v>19341</v>
          </cell>
          <cell r="T80">
            <v>779</v>
          </cell>
          <cell r="U80">
            <v>19341</v>
          </cell>
        </row>
        <row r="81">
          <cell r="A81" t="str">
            <v>127</v>
          </cell>
          <cell r="B81" t="str">
            <v>รวม     ขับรถบรรทุก/เครื่องก</v>
          </cell>
          <cell r="C81" t="str">
            <v>9คน</v>
          </cell>
          <cell r="D81">
            <v>45000</v>
          </cell>
          <cell r="E81">
            <v>0</v>
          </cell>
          <cell r="F81">
            <v>0</v>
          </cell>
          <cell r="G81">
            <v>-150</v>
          </cell>
          <cell r="H81">
            <v>-312</v>
          </cell>
          <cell r="I81">
            <v>0</v>
          </cell>
          <cell r="J81">
            <v>375</v>
          </cell>
          <cell r="K81">
            <v>44913</v>
          </cell>
          <cell r="L81">
            <v>150</v>
          </cell>
          <cell r="M81">
            <v>1675</v>
          </cell>
          <cell r="N81">
            <v>906</v>
          </cell>
          <cell r="O81">
            <v>0</v>
          </cell>
          <cell r="P81">
            <v>891</v>
          </cell>
          <cell r="Q81">
            <v>0</v>
          </cell>
          <cell r="R81">
            <v>3622</v>
          </cell>
          <cell r="S81">
            <v>41291</v>
          </cell>
          <cell r="T81">
            <v>3622</v>
          </cell>
          <cell r="U81">
            <v>41291</v>
          </cell>
        </row>
        <row r="82">
          <cell r="A82" t="str">
            <v>128</v>
          </cell>
          <cell r="B82" t="str">
            <v>รวม     ควบคุมเครื่องจักร</v>
          </cell>
          <cell r="C82" t="str">
            <v>132คน</v>
          </cell>
          <cell r="D82">
            <v>284782</v>
          </cell>
          <cell r="E82">
            <v>0</v>
          </cell>
          <cell r="F82">
            <v>12906</v>
          </cell>
          <cell r="G82">
            <v>-26</v>
          </cell>
          <cell r="H82">
            <v>-2127</v>
          </cell>
          <cell r="I82">
            <v>130559</v>
          </cell>
          <cell r="J82">
            <v>24689</v>
          </cell>
          <cell r="K82">
            <v>450783</v>
          </cell>
          <cell r="L82">
            <v>13</v>
          </cell>
          <cell r="M82">
            <v>14375</v>
          </cell>
          <cell r="N82">
            <v>10062</v>
          </cell>
          <cell r="O82">
            <v>16</v>
          </cell>
          <cell r="P82">
            <v>5768</v>
          </cell>
          <cell r="Q82">
            <v>0</v>
          </cell>
          <cell r="R82">
            <v>30509</v>
          </cell>
          <cell r="S82">
            <v>420274</v>
          </cell>
          <cell r="T82">
            <v>30509</v>
          </cell>
          <cell r="U82">
            <v>420274</v>
          </cell>
        </row>
        <row r="83">
          <cell r="A83" t="str">
            <v>129</v>
          </cell>
          <cell r="B83" t="str">
            <v>รวม     เช็กเกอร์ LINE (015)</v>
          </cell>
          <cell r="C83" t="str">
            <v>163คน</v>
          </cell>
          <cell r="D83">
            <v>314989</v>
          </cell>
          <cell r="E83">
            <v>0</v>
          </cell>
          <cell r="F83">
            <v>1117</v>
          </cell>
          <cell r="G83">
            <v>-113</v>
          </cell>
          <cell r="H83">
            <v>-1887</v>
          </cell>
          <cell r="I83">
            <v>29309</v>
          </cell>
          <cell r="J83">
            <v>48152</v>
          </cell>
          <cell r="K83">
            <v>391567</v>
          </cell>
          <cell r="L83">
            <v>0</v>
          </cell>
          <cell r="M83">
            <v>8975</v>
          </cell>
          <cell r="N83">
            <v>4089</v>
          </cell>
          <cell r="O83">
            <v>0</v>
          </cell>
          <cell r="P83">
            <v>6451</v>
          </cell>
          <cell r="Q83">
            <v>0</v>
          </cell>
          <cell r="R83">
            <v>19625</v>
          </cell>
          <cell r="S83">
            <v>371942</v>
          </cell>
          <cell r="T83">
            <v>19625</v>
          </cell>
          <cell r="U83">
            <v>371942</v>
          </cell>
        </row>
        <row r="84">
          <cell r="A84" t="str">
            <v>130</v>
          </cell>
          <cell r="B84" t="str">
            <v>รวม     วัดอุณหภูมิ (025)</v>
          </cell>
          <cell r="C84" t="str">
            <v>9คน</v>
          </cell>
          <cell r="D84">
            <v>17700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2635</v>
          </cell>
          <cell r="J84">
            <v>3326</v>
          </cell>
          <cell r="K84">
            <v>23661</v>
          </cell>
          <cell r="L84">
            <v>0</v>
          </cell>
          <cell r="M84">
            <v>550</v>
          </cell>
          <cell r="N84">
            <v>345</v>
          </cell>
          <cell r="O84">
            <v>0</v>
          </cell>
          <cell r="P84">
            <v>394</v>
          </cell>
          <cell r="Q84">
            <v>0</v>
          </cell>
          <cell r="R84">
            <v>1789</v>
          </cell>
          <cell r="S84">
            <v>21872</v>
          </cell>
          <cell r="T84">
            <v>1789</v>
          </cell>
          <cell r="U84">
            <v>21872</v>
          </cell>
        </row>
        <row r="85">
          <cell r="A85" t="str">
            <v>131</v>
          </cell>
          <cell r="B85" t="str">
            <v>รวม     ซ่อมฟอร์เมอร์ (016)</v>
          </cell>
          <cell r="C85" t="str">
            <v>33คน</v>
          </cell>
          <cell r="D85">
            <v>67254</v>
          </cell>
          <cell r="E85">
            <v>0</v>
          </cell>
          <cell r="F85">
            <v>6570</v>
          </cell>
          <cell r="G85">
            <v>-60</v>
          </cell>
          <cell r="H85">
            <v>-489</v>
          </cell>
          <cell r="I85">
            <v>16618</v>
          </cell>
          <cell r="J85">
            <v>6937</v>
          </cell>
          <cell r="K85">
            <v>99950</v>
          </cell>
          <cell r="L85">
            <v>0</v>
          </cell>
          <cell r="M85">
            <v>3037</v>
          </cell>
          <cell r="N85">
            <v>2514</v>
          </cell>
          <cell r="O85">
            <v>0</v>
          </cell>
          <cell r="P85">
            <v>1442</v>
          </cell>
          <cell r="Q85">
            <v>0</v>
          </cell>
          <cell r="R85">
            <v>7043</v>
          </cell>
          <cell r="S85">
            <v>89787</v>
          </cell>
          <cell r="T85">
            <v>7043</v>
          </cell>
          <cell r="U85">
            <v>89787</v>
          </cell>
        </row>
        <row r="86">
          <cell r="A86" t="str">
            <v>132</v>
          </cell>
          <cell r="B86" t="str">
            <v>รวม     ล้างฟอร์เมอร์ (017)</v>
          </cell>
          <cell r="C86" t="str">
            <v>14คน</v>
          </cell>
          <cell r="D86">
            <v>68395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260</v>
          </cell>
          <cell r="K86">
            <v>68655</v>
          </cell>
          <cell r="L86">
            <v>0</v>
          </cell>
          <cell r="M86">
            <v>250</v>
          </cell>
          <cell r="N86">
            <v>30</v>
          </cell>
          <cell r="O86">
            <v>0</v>
          </cell>
          <cell r="P86">
            <v>1373</v>
          </cell>
          <cell r="Q86">
            <v>0</v>
          </cell>
          <cell r="R86">
            <v>1653</v>
          </cell>
          <cell r="S86">
            <v>67002</v>
          </cell>
          <cell r="T86">
            <v>1653</v>
          </cell>
          <cell r="U86">
            <v>67002</v>
          </cell>
        </row>
        <row r="87">
          <cell r="A87" t="str">
            <v>134</v>
          </cell>
          <cell r="B87" t="str">
            <v>รวม     สต๊อก (019)</v>
          </cell>
          <cell r="C87" t="str">
            <v>2คน</v>
          </cell>
          <cell r="D87">
            <v>5204.3999999999996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358</v>
          </cell>
          <cell r="K87">
            <v>5843.2</v>
          </cell>
          <cell r="L87">
            <v>0</v>
          </cell>
          <cell r="M87">
            <v>250</v>
          </cell>
          <cell r="N87">
            <v>57</v>
          </cell>
          <cell r="O87">
            <v>0</v>
          </cell>
          <cell r="P87">
            <v>104.9</v>
          </cell>
          <cell r="Q87">
            <v>0</v>
          </cell>
          <cell r="R87">
            <v>396</v>
          </cell>
          <cell r="S87">
            <v>4423</v>
          </cell>
          <cell r="T87">
            <v>396</v>
          </cell>
          <cell r="U87">
            <v>4423</v>
          </cell>
        </row>
        <row r="88">
          <cell r="A88" t="str">
            <v>135</v>
          </cell>
          <cell r="B88" t="str">
            <v>รวม     แม่บ้าน (020)</v>
          </cell>
          <cell r="C88" t="str">
            <v>24คน</v>
          </cell>
          <cell r="D88">
            <v>45803</v>
          </cell>
          <cell r="E88">
            <v>0</v>
          </cell>
          <cell r="F88">
            <v>472</v>
          </cell>
          <cell r="G88">
            <v>0</v>
          </cell>
          <cell r="H88">
            <v>0</v>
          </cell>
          <cell r="I88">
            <v>0</v>
          </cell>
          <cell r="J88">
            <v>5560</v>
          </cell>
          <cell r="K88">
            <v>51835</v>
          </cell>
          <cell r="L88">
            <v>120</v>
          </cell>
          <cell r="M88">
            <v>1525</v>
          </cell>
          <cell r="N88">
            <v>1245</v>
          </cell>
          <cell r="O88">
            <v>0</v>
          </cell>
          <cell r="P88">
            <v>939</v>
          </cell>
          <cell r="Q88">
            <v>0</v>
          </cell>
          <cell r="R88">
            <v>3829</v>
          </cell>
          <cell r="S88">
            <v>48006</v>
          </cell>
          <cell r="T88">
            <v>3829</v>
          </cell>
          <cell r="U88">
            <v>48006</v>
          </cell>
        </row>
        <row r="89">
          <cell r="A89" t="str">
            <v>136</v>
          </cell>
          <cell r="B89" t="str">
            <v>รวม     รวบรวมข้อมูล LINE</v>
          </cell>
          <cell r="C89" t="str">
            <v>3คน</v>
          </cell>
          <cell r="D89">
            <v>6475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511</v>
          </cell>
          <cell r="K89">
            <v>6986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130</v>
          </cell>
          <cell r="Q89">
            <v>0</v>
          </cell>
          <cell r="R89">
            <v>130</v>
          </cell>
          <cell r="S89">
            <v>6856</v>
          </cell>
          <cell r="T89">
            <v>130</v>
          </cell>
          <cell r="U89">
            <v>6856</v>
          </cell>
        </row>
        <row r="90">
          <cell r="A90" t="str">
            <v>137</v>
          </cell>
          <cell r="B90" t="str">
            <v>รวม     ขับรถ (022)</v>
          </cell>
          <cell r="C90" t="str">
            <v>1คน</v>
          </cell>
          <cell r="D90">
            <v>2112</v>
          </cell>
          <cell r="E90">
            <v>54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192</v>
          </cell>
          <cell r="K90">
            <v>2358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42</v>
          </cell>
          <cell r="Q90">
            <v>0</v>
          </cell>
          <cell r="R90">
            <v>42</v>
          </cell>
          <cell r="S90">
            <v>2316</v>
          </cell>
          <cell r="T90">
            <v>42</v>
          </cell>
          <cell r="U90">
            <v>2316</v>
          </cell>
        </row>
        <row r="91">
          <cell r="A91" t="str">
            <v>139</v>
          </cell>
          <cell r="B91" t="str">
            <v>รวม     เช็กเกอร์ PF</v>
          </cell>
          <cell r="C91" t="str">
            <v>65คน</v>
          </cell>
          <cell r="D91">
            <v>112424</v>
          </cell>
          <cell r="E91">
            <v>0</v>
          </cell>
          <cell r="F91">
            <v>160</v>
          </cell>
          <cell r="G91">
            <v>-301</v>
          </cell>
          <cell r="H91">
            <v>-3036</v>
          </cell>
          <cell r="I91">
            <v>12039</v>
          </cell>
          <cell r="J91">
            <v>16251</v>
          </cell>
          <cell r="K91">
            <v>137537</v>
          </cell>
          <cell r="L91">
            <v>0</v>
          </cell>
          <cell r="M91">
            <v>4050</v>
          </cell>
          <cell r="N91">
            <v>1392</v>
          </cell>
          <cell r="O91">
            <v>0</v>
          </cell>
          <cell r="P91">
            <v>2439</v>
          </cell>
          <cell r="Q91">
            <v>0</v>
          </cell>
          <cell r="R91">
            <v>8405</v>
          </cell>
          <cell r="S91">
            <v>129132</v>
          </cell>
          <cell r="T91">
            <v>8405</v>
          </cell>
          <cell r="U91">
            <v>129132</v>
          </cell>
        </row>
        <row r="92">
          <cell r="A92" t="str">
            <v>140</v>
          </cell>
          <cell r="B92" t="str">
            <v>รวม     ชั่งถุงมือ PF</v>
          </cell>
          <cell r="C92" t="str">
            <v>10คน</v>
          </cell>
          <cell r="D92">
            <v>35737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1253</v>
          </cell>
          <cell r="J92">
            <v>4280</v>
          </cell>
          <cell r="K92">
            <v>41270</v>
          </cell>
          <cell r="L92">
            <v>0</v>
          </cell>
          <cell r="M92">
            <v>1175</v>
          </cell>
          <cell r="N92">
            <v>324</v>
          </cell>
          <cell r="O92">
            <v>0</v>
          </cell>
          <cell r="P92">
            <v>729</v>
          </cell>
          <cell r="Q92">
            <v>0</v>
          </cell>
          <cell r="R92">
            <v>5828</v>
          </cell>
          <cell r="S92">
            <v>35442</v>
          </cell>
          <cell r="T92">
            <v>5828</v>
          </cell>
          <cell r="U92">
            <v>35442</v>
          </cell>
        </row>
        <row r="93">
          <cell r="A93" t="str">
            <v>141</v>
          </cell>
          <cell r="B93" t="str">
            <v>รวม     คิวซีตรวจสอบน้ำ</v>
          </cell>
          <cell r="C93" t="str">
            <v>20คน</v>
          </cell>
          <cell r="D93">
            <v>40629</v>
          </cell>
          <cell r="E93">
            <v>0</v>
          </cell>
          <cell r="F93">
            <v>483</v>
          </cell>
          <cell r="G93">
            <v>0</v>
          </cell>
          <cell r="H93">
            <v>-466</v>
          </cell>
          <cell r="I93">
            <v>4012</v>
          </cell>
          <cell r="J93">
            <v>4134</v>
          </cell>
          <cell r="K93">
            <v>48792</v>
          </cell>
          <cell r="L93">
            <v>10</v>
          </cell>
          <cell r="M93">
            <v>600</v>
          </cell>
          <cell r="N93">
            <v>450</v>
          </cell>
          <cell r="O93">
            <v>0</v>
          </cell>
          <cell r="P93">
            <v>822</v>
          </cell>
          <cell r="Q93">
            <v>0</v>
          </cell>
          <cell r="R93">
            <v>1882</v>
          </cell>
          <cell r="S93">
            <v>46910</v>
          </cell>
          <cell r="T93">
            <v>1882</v>
          </cell>
          <cell r="U93">
            <v>46910</v>
          </cell>
        </row>
        <row r="94">
          <cell r="A94" t="str">
            <v>142</v>
          </cell>
          <cell r="B94" t="str">
            <v>รวม     ตรวจสอบน้ำ LINE</v>
          </cell>
          <cell r="C94" t="str">
            <v>33คน</v>
          </cell>
          <cell r="D94">
            <v>57202</v>
          </cell>
          <cell r="E94">
            <v>0</v>
          </cell>
          <cell r="F94">
            <v>0</v>
          </cell>
          <cell r="G94">
            <v>0</v>
          </cell>
          <cell r="H94">
            <v>-276</v>
          </cell>
          <cell r="I94">
            <v>8673</v>
          </cell>
          <cell r="J94">
            <v>7372</v>
          </cell>
          <cell r="K94">
            <v>72971</v>
          </cell>
          <cell r="L94">
            <v>0</v>
          </cell>
          <cell r="M94">
            <v>675</v>
          </cell>
          <cell r="N94">
            <v>297</v>
          </cell>
          <cell r="O94">
            <v>0</v>
          </cell>
          <cell r="P94">
            <v>1205</v>
          </cell>
          <cell r="Q94">
            <v>0</v>
          </cell>
          <cell r="R94">
            <v>2177</v>
          </cell>
          <cell r="S94">
            <v>70794</v>
          </cell>
          <cell r="T94">
            <v>2177</v>
          </cell>
          <cell r="U94">
            <v>70794</v>
          </cell>
        </row>
        <row r="95">
          <cell r="A95" t="str">
            <v>144</v>
          </cell>
          <cell r="B95" t="str">
            <v>รวม     ชั่งสารเคมี</v>
          </cell>
          <cell r="C95" t="str">
            <v>8คน</v>
          </cell>
          <cell r="D95">
            <v>17330</v>
          </cell>
          <cell r="E95">
            <v>0</v>
          </cell>
          <cell r="F95">
            <v>0</v>
          </cell>
          <cell r="G95">
            <v>0</v>
          </cell>
          <cell r="H95">
            <v>-750</v>
          </cell>
          <cell r="I95">
            <v>0</v>
          </cell>
          <cell r="J95">
            <v>1468</v>
          </cell>
          <cell r="K95">
            <v>18048</v>
          </cell>
          <cell r="L95">
            <v>0</v>
          </cell>
          <cell r="M95">
            <v>750</v>
          </cell>
          <cell r="N95">
            <v>363</v>
          </cell>
          <cell r="O95">
            <v>0</v>
          </cell>
          <cell r="P95">
            <v>365</v>
          </cell>
          <cell r="Q95">
            <v>0</v>
          </cell>
          <cell r="R95">
            <v>1518</v>
          </cell>
          <cell r="S95">
            <v>16530</v>
          </cell>
          <cell r="T95">
            <v>1518</v>
          </cell>
          <cell r="U95">
            <v>16530</v>
          </cell>
        </row>
        <row r="96">
          <cell r="A96" t="str">
            <v>145</v>
          </cell>
          <cell r="B96" t="str">
            <v>รวม     อบ/เก็บถุงมือ LINE (</v>
          </cell>
          <cell r="C96" t="str">
            <v>53คน</v>
          </cell>
          <cell r="D96">
            <v>156479</v>
          </cell>
          <cell r="E96">
            <v>0</v>
          </cell>
          <cell r="F96">
            <v>344</v>
          </cell>
          <cell r="G96">
            <v>0</v>
          </cell>
          <cell r="H96">
            <v>-1874</v>
          </cell>
          <cell r="I96">
            <v>12977</v>
          </cell>
          <cell r="J96">
            <v>18067</v>
          </cell>
          <cell r="K96">
            <v>185993</v>
          </cell>
          <cell r="L96">
            <v>5</v>
          </cell>
          <cell r="M96">
            <v>5175</v>
          </cell>
          <cell r="N96">
            <v>4491</v>
          </cell>
          <cell r="O96">
            <v>0</v>
          </cell>
          <cell r="P96">
            <v>3158</v>
          </cell>
          <cell r="Q96">
            <v>0</v>
          </cell>
          <cell r="R96">
            <v>13419</v>
          </cell>
          <cell r="S96">
            <v>172574</v>
          </cell>
          <cell r="T96">
            <v>13419</v>
          </cell>
          <cell r="U96">
            <v>172574</v>
          </cell>
        </row>
        <row r="97">
          <cell r="A97" t="str">
            <v>146</v>
          </cell>
          <cell r="B97" t="str">
            <v>รวม     เตรียมคลอรีนถุงมือ P</v>
          </cell>
          <cell r="C97" t="str">
            <v>4คน</v>
          </cell>
          <cell r="D97">
            <v>13567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537</v>
          </cell>
          <cell r="J97">
            <v>0</v>
          </cell>
          <cell r="K97">
            <v>14104</v>
          </cell>
          <cell r="L97">
            <v>0</v>
          </cell>
          <cell r="M97">
            <v>175</v>
          </cell>
          <cell r="N97">
            <v>261</v>
          </cell>
          <cell r="O97">
            <v>0</v>
          </cell>
          <cell r="P97">
            <v>271</v>
          </cell>
          <cell r="Q97">
            <v>0</v>
          </cell>
          <cell r="R97">
            <v>707</v>
          </cell>
          <cell r="S97">
            <v>13397</v>
          </cell>
          <cell r="T97">
            <v>707</v>
          </cell>
          <cell r="U97">
            <v>13397</v>
          </cell>
        </row>
        <row r="98">
          <cell r="A98" t="str">
            <v>147</v>
          </cell>
          <cell r="B98" t="str">
            <v>รวม     หน./ผช.ปลิ้นถุงมือ (</v>
          </cell>
          <cell r="C98" t="str">
            <v>3คน</v>
          </cell>
          <cell r="D98">
            <v>7696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2015</v>
          </cell>
          <cell r="J98">
            <v>852</v>
          </cell>
          <cell r="K98">
            <v>10563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154</v>
          </cell>
          <cell r="Q98">
            <v>0</v>
          </cell>
          <cell r="R98">
            <v>154</v>
          </cell>
          <cell r="S98">
            <v>10409</v>
          </cell>
          <cell r="T98">
            <v>154</v>
          </cell>
          <cell r="U98">
            <v>10409</v>
          </cell>
        </row>
        <row r="99">
          <cell r="A99" t="str">
            <v>148</v>
          </cell>
          <cell r="B99" t="str">
            <v>รวม     คลอรีนถุงมือ PF</v>
          </cell>
          <cell r="C99" t="str">
            <v>17คน</v>
          </cell>
          <cell r="D99">
            <v>61932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2148</v>
          </cell>
          <cell r="J99">
            <v>890</v>
          </cell>
          <cell r="K99">
            <v>64970</v>
          </cell>
          <cell r="L99">
            <v>0</v>
          </cell>
          <cell r="M99">
            <v>1375</v>
          </cell>
          <cell r="N99">
            <v>966</v>
          </cell>
          <cell r="O99">
            <v>0</v>
          </cell>
          <cell r="P99">
            <v>1285</v>
          </cell>
          <cell r="Q99">
            <v>3</v>
          </cell>
          <cell r="R99">
            <v>3639</v>
          </cell>
          <cell r="S99">
            <v>61331</v>
          </cell>
          <cell r="T99">
            <v>3639</v>
          </cell>
          <cell r="U99">
            <v>61331</v>
          </cell>
        </row>
        <row r="100">
          <cell r="A100" t="str">
            <v>149</v>
          </cell>
          <cell r="B100" t="str">
            <v>รวม     อบถุงมือคลอรีน PF</v>
          </cell>
          <cell r="C100" t="str">
            <v>69คน</v>
          </cell>
          <cell r="D100">
            <v>256109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9308</v>
          </cell>
          <cell r="J100">
            <v>3355</v>
          </cell>
          <cell r="K100">
            <v>268772</v>
          </cell>
          <cell r="L100">
            <v>0</v>
          </cell>
          <cell r="M100">
            <v>7675</v>
          </cell>
          <cell r="N100">
            <v>4278</v>
          </cell>
          <cell r="O100">
            <v>44</v>
          </cell>
          <cell r="P100">
            <v>5207</v>
          </cell>
          <cell r="Q100">
            <v>0</v>
          </cell>
          <cell r="R100">
            <v>17274</v>
          </cell>
          <cell r="S100">
            <v>251498</v>
          </cell>
          <cell r="T100">
            <v>17274</v>
          </cell>
          <cell r="U100">
            <v>251498</v>
          </cell>
        </row>
        <row r="101">
          <cell r="A101" t="str">
            <v>150</v>
          </cell>
          <cell r="B101" t="str">
            <v>รวม     ปลิ้นถุงมือ (PF)</v>
          </cell>
          <cell r="C101" t="str">
            <v>36คน</v>
          </cell>
          <cell r="D101">
            <v>114319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544</v>
          </cell>
          <cell r="K101">
            <v>114863</v>
          </cell>
          <cell r="L101">
            <v>0</v>
          </cell>
          <cell r="M101">
            <v>1655</v>
          </cell>
          <cell r="N101">
            <v>1335</v>
          </cell>
          <cell r="O101">
            <v>0</v>
          </cell>
          <cell r="P101">
            <v>2354</v>
          </cell>
          <cell r="Q101">
            <v>0</v>
          </cell>
          <cell r="R101">
            <v>5344</v>
          </cell>
          <cell r="S101">
            <v>109519</v>
          </cell>
          <cell r="T101">
            <v>5344</v>
          </cell>
          <cell r="U101">
            <v>109519</v>
          </cell>
        </row>
        <row r="102">
          <cell r="A102" t="str">
            <v>153</v>
          </cell>
          <cell r="B102" t="str">
            <v>รวม     รวบรวมข้อมูล F.D.A.</v>
          </cell>
          <cell r="C102" t="str">
            <v>3คน</v>
          </cell>
          <cell r="D102">
            <v>6194</v>
          </cell>
          <cell r="E102">
            <v>0</v>
          </cell>
          <cell r="F102">
            <v>193</v>
          </cell>
          <cell r="G102">
            <v>0</v>
          </cell>
          <cell r="H102">
            <v>0</v>
          </cell>
          <cell r="I102">
            <v>543</v>
          </cell>
          <cell r="J102">
            <v>894</v>
          </cell>
          <cell r="K102">
            <v>7824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131</v>
          </cell>
          <cell r="Q102">
            <v>0</v>
          </cell>
          <cell r="R102">
            <v>131</v>
          </cell>
          <cell r="S102">
            <v>7693</v>
          </cell>
          <cell r="T102">
            <v>131</v>
          </cell>
          <cell r="U102">
            <v>7693</v>
          </cell>
        </row>
        <row r="103">
          <cell r="A103" t="str">
            <v>162</v>
          </cell>
          <cell r="B103" t="str">
            <v>รวม     ช่างกลึง</v>
          </cell>
          <cell r="C103" t="str">
            <v>6คน</v>
          </cell>
          <cell r="D103">
            <v>15223</v>
          </cell>
          <cell r="E103">
            <v>0</v>
          </cell>
          <cell r="F103">
            <v>404</v>
          </cell>
          <cell r="G103">
            <v>0</v>
          </cell>
          <cell r="H103">
            <v>-453</v>
          </cell>
          <cell r="I103">
            <v>0</v>
          </cell>
          <cell r="J103">
            <v>1237</v>
          </cell>
          <cell r="K103">
            <v>16411</v>
          </cell>
          <cell r="L103">
            <v>0</v>
          </cell>
          <cell r="M103">
            <v>850</v>
          </cell>
          <cell r="N103">
            <v>399</v>
          </cell>
          <cell r="O103">
            <v>0</v>
          </cell>
          <cell r="P103">
            <v>294</v>
          </cell>
          <cell r="Q103">
            <v>0</v>
          </cell>
          <cell r="R103">
            <v>1543</v>
          </cell>
          <cell r="S103">
            <v>14868</v>
          </cell>
          <cell r="T103">
            <v>1543</v>
          </cell>
          <cell r="U103">
            <v>14868</v>
          </cell>
        </row>
        <row r="104">
          <cell r="A104" t="str">
            <v>163</v>
          </cell>
          <cell r="B104" t="str">
            <v>รวม     ช่างเชื่อมโลหะ STL</v>
          </cell>
          <cell r="C104" t="str">
            <v>4คน</v>
          </cell>
          <cell r="D104">
            <v>9914</v>
          </cell>
          <cell r="E104">
            <v>0</v>
          </cell>
          <cell r="F104">
            <v>197</v>
          </cell>
          <cell r="G104">
            <v>0</v>
          </cell>
          <cell r="H104">
            <v>0</v>
          </cell>
          <cell r="I104">
            <v>0</v>
          </cell>
          <cell r="J104">
            <v>794</v>
          </cell>
          <cell r="K104">
            <v>10905</v>
          </cell>
          <cell r="L104">
            <v>4</v>
          </cell>
          <cell r="M104">
            <v>0</v>
          </cell>
          <cell r="N104">
            <v>0</v>
          </cell>
          <cell r="O104">
            <v>0</v>
          </cell>
          <cell r="P104">
            <v>199</v>
          </cell>
          <cell r="Q104">
            <v>0</v>
          </cell>
          <cell r="R104">
            <v>203</v>
          </cell>
          <cell r="S104">
            <v>10702</v>
          </cell>
          <cell r="T104">
            <v>203</v>
          </cell>
          <cell r="U104">
            <v>10702</v>
          </cell>
        </row>
        <row r="105">
          <cell r="A105" t="str">
            <v>164</v>
          </cell>
          <cell r="B105" t="str">
            <v>รวม     ช่างไม้</v>
          </cell>
          <cell r="C105" t="str">
            <v>9คน</v>
          </cell>
          <cell r="D105">
            <v>18462</v>
          </cell>
          <cell r="E105">
            <v>0</v>
          </cell>
          <cell r="F105">
            <v>381</v>
          </cell>
          <cell r="G105">
            <v>0</v>
          </cell>
          <cell r="H105">
            <v>-337</v>
          </cell>
          <cell r="I105">
            <v>0</v>
          </cell>
          <cell r="J105">
            <v>4127</v>
          </cell>
          <cell r="K105">
            <v>25833</v>
          </cell>
          <cell r="L105">
            <v>6</v>
          </cell>
          <cell r="M105">
            <v>500</v>
          </cell>
          <cell r="N105">
            <v>36</v>
          </cell>
          <cell r="O105">
            <v>0</v>
          </cell>
          <cell r="P105">
            <v>397</v>
          </cell>
          <cell r="Q105">
            <v>0</v>
          </cell>
          <cell r="R105">
            <v>939</v>
          </cell>
          <cell r="S105">
            <v>21694</v>
          </cell>
          <cell r="T105">
            <v>939</v>
          </cell>
          <cell r="U105">
            <v>21694</v>
          </cell>
        </row>
        <row r="106">
          <cell r="A106" t="str">
            <v>165</v>
          </cell>
          <cell r="B106" t="str">
            <v>รวม     ธุรการ/สต๊อก</v>
          </cell>
          <cell r="C106" t="str">
            <v>1คน</v>
          </cell>
          <cell r="D106">
            <v>2210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170</v>
          </cell>
          <cell r="K106">
            <v>2380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44</v>
          </cell>
          <cell r="Q106">
            <v>0</v>
          </cell>
          <cell r="R106">
            <v>44</v>
          </cell>
          <cell r="S106">
            <v>2336</v>
          </cell>
          <cell r="T106">
            <v>44</v>
          </cell>
          <cell r="U106">
            <v>2336</v>
          </cell>
        </row>
        <row r="107">
          <cell r="A107" t="str">
            <v>166</v>
          </cell>
          <cell r="B107" t="str">
            <v>รวม     ช่างไฟฟ้า LINE</v>
          </cell>
          <cell r="C107" t="str">
            <v>3คน</v>
          </cell>
          <cell r="D107">
            <v>7835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635</v>
          </cell>
          <cell r="K107">
            <v>8470</v>
          </cell>
          <cell r="L107">
            <v>0</v>
          </cell>
          <cell r="M107">
            <v>250</v>
          </cell>
          <cell r="N107">
            <v>57</v>
          </cell>
          <cell r="O107">
            <v>0</v>
          </cell>
          <cell r="P107">
            <v>156</v>
          </cell>
          <cell r="Q107">
            <v>0</v>
          </cell>
          <cell r="R107">
            <v>463</v>
          </cell>
          <cell r="S107">
            <v>8007</v>
          </cell>
          <cell r="T107">
            <v>463</v>
          </cell>
          <cell r="U107">
            <v>8007</v>
          </cell>
        </row>
        <row r="108">
          <cell r="A108" t="str">
            <v>167</v>
          </cell>
          <cell r="B108" t="str">
            <v>รวม     ช่างติดตั้งระบบไฟฟ้า</v>
          </cell>
          <cell r="C108" t="str">
            <v>2คน</v>
          </cell>
          <cell r="D108">
            <v>4930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610</v>
          </cell>
          <cell r="K108">
            <v>5540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103</v>
          </cell>
          <cell r="Q108">
            <v>0</v>
          </cell>
          <cell r="R108">
            <v>103</v>
          </cell>
          <cell r="S108">
            <v>5437</v>
          </cell>
          <cell r="T108">
            <v>103</v>
          </cell>
          <cell r="U108">
            <v>5437</v>
          </cell>
        </row>
        <row r="109">
          <cell r="A109" t="str">
            <v>168</v>
          </cell>
          <cell r="B109" t="str">
            <v>รวม     ช่างไฟฟ้าทั่วไป</v>
          </cell>
          <cell r="C109" t="str">
            <v>1คน</v>
          </cell>
          <cell r="D109">
            <v>1880</v>
          </cell>
          <cell r="E109">
            <v>0</v>
          </cell>
          <cell r="F109">
            <v>188</v>
          </cell>
          <cell r="G109">
            <v>0</v>
          </cell>
          <cell r="H109">
            <v>0</v>
          </cell>
          <cell r="I109">
            <v>0</v>
          </cell>
          <cell r="J109">
            <v>752</v>
          </cell>
          <cell r="K109">
            <v>2820</v>
          </cell>
          <cell r="L109">
            <v>9</v>
          </cell>
          <cell r="M109">
            <v>0</v>
          </cell>
          <cell r="N109">
            <v>0</v>
          </cell>
          <cell r="O109">
            <v>0</v>
          </cell>
          <cell r="P109">
            <v>49</v>
          </cell>
          <cell r="Q109">
            <v>0</v>
          </cell>
          <cell r="R109">
            <v>58</v>
          </cell>
          <cell r="S109">
            <v>2762</v>
          </cell>
          <cell r="T109">
            <v>58</v>
          </cell>
          <cell r="U109">
            <v>2762</v>
          </cell>
        </row>
        <row r="110">
          <cell r="A110" t="str">
            <v>169</v>
          </cell>
          <cell r="B110" t="str">
            <v>รวม     ช่างอิเลคทรอนิค</v>
          </cell>
          <cell r="C110" t="str">
            <v>2คน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190</v>
          </cell>
          <cell r="K110">
            <v>190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10</v>
          </cell>
          <cell r="S110">
            <v>180</v>
          </cell>
          <cell r="T110">
            <v>10</v>
          </cell>
          <cell r="U110">
            <v>180</v>
          </cell>
        </row>
        <row r="111">
          <cell r="A111" t="str">
            <v>170</v>
          </cell>
          <cell r="B111" t="str">
            <v>รวม     ช่างไฟฟ้า PF</v>
          </cell>
          <cell r="C111" t="str">
            <v>1คน</v>
          </cell>
          <cell r="D111">
            <v>1650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330</v>
          </cell>
          <cell r="K111">
            <v>1980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36</v>
          </cell>
          <cell r="Q111">
            <v>0</v>
          </cell>
          <cell r="R111">
            <v>36</v>
          </cell>
          <cell r="S111">
            <v>1944</v>
          </cell>
          <cell r="T111">
            <v>36</v>
          </cell>
          <cell r="U111">
            <v>1944</v>
          </cell>
        </row>
        <row r="112">
          <cell r="A112" t="str">
            <v>174</v>
          </cell>
          <cell r="B112" t="str">
            <v>รวม     ไฟฟ้าข้อมูล/สต๊อก</v>
          </cell>
          <cell r="C112" t="str">
            <v>9คน</v>
          </cell>
          <cell r="D112">
            <v>22257</v>
          </cell>
          <cell r="E112">
            <v>0</v>
          </cell>
          <cell r="F112">
            <v>1857</v>
          </cell>
          <cell r="G112">
            <v>0</v>
          </cell>
          <cell r="H112">
            <v>0</v>
          </cell>
          <cell r="I112">
            <v>0</v>
          </cell>
          <cell r="J112">
            <v>1950</v>
          </cell>
          <cell r="K112">
            <v>26064</v>
          </cell>
          <cell r="L112">
            <v>0</v>
          </cell>
          <cell r="M112">
            <v>825</v>
          </cell>
          <cell r="N112">
            <v>438</v>
          </cell>
          <cell r="O112">
            <v>0</v>
          </cell>
          <cell r="P112">
            <v>446</v>
          </cell>
          <cell r="Q112">
            <v>0</v>
          </cell>
          <cell r="R112">
            <v>1719</v>
          </cell>
          <cell r="S112">
            <v>24345</v>
          </cell>
          <cell r="T112">
            <v>1719</v>
          </cell>
          <cell r="U112">
            <v>24345</v>
          </cell>
        </row>
        <row r="113">
          <cell r="A113" t="str">
            <v>175</v>
          </cell>
          <cell r="B113" t="str">
            <v>รวม     ข้อมูลซ่อมบำรุง LINE</v>
          </cell>
          <cell r="C113" t="str">
            <v>6คน</v>
          </cell>
          <cell r="D113">
            <v>9446</v>
          </cell>
          <cell r="E113">
            <v>0</v>
          </cell>
          <cell r="F113">
            <v>197</v>
          </cell>
          <cell r="G113">
            <v>-189</v>
          </cell>
          <cell r="H113">
            <v>-98</v>
          </cell>
          <cell r="I113">
            <v>0</v>
          </cell>
          <cell r="J113">
            <v>2079</v>
          </cell>
          <cell r="K113">
            <v>11435</v>
          </cell>
          <cell r="L113">
            <v>0</v>
          </cell>
          <cell r="M113">
            <v>375</v>
          </cell>
          <cell r="N113">
            <v>186</v>
          </cell>
          <cell r="O113">
            <v>0</v>
          </cell>
          <cell r="P113">
            <v>195</v>
          </cell>
          <cell r="Q113">
            <v>0</v>
          </cell>
          <cell r="R113">
            <v>756</v>
          </cell>
          <cell r="S113">
            <v>10679</v>
          </cell>
          <cell r="T113">
            <v>756</v>
          </cell>
          <cell r="U113">
            <v>10679</v>
          </cell>
        </row>
        <row r="114">
          <cell r="A114" t="str">
            <v>176</v>
          </cell>
          <cell r="B114" t="str">
            <v>รวม     ช่างซ่อมบำรุง LINE</v>
          </cell>
          <cell r="C114" t="str">
            <v>2คน</v>
          </cell>
          <cell r="D114">
            <v>4499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589</v>
          </cell>
          <cell r="K114">
            <v>5088</v>
          </cell>
          <cell r="L114">
            <v>0</v>
          </cell>
          <cell r="M114">
            <v>175</v>
          </cell>
          <cell r="N114">
            <v>153</v>
          </cell>
          <cell r="O114">
            <v>0</v>
          </cell>
          <cell r="P114">
            <v>93</v>
          </cell>
          <cell r="Q114">
            <v>0</v>
          </cell>
          <cell r="R114">
            <v>421</v>
          </cell>
          <cell r="S114">
            <v>4667</v>
          </cell>
          <cell r="T114">
            <v>421</v>
          </cell>
          <cell r="U114">
            <v>4667</v>
          </cell>
        </row>
        <row r="115">
          <cell r="A115" t="str">
            <v>177</v>
          </cell>
          <cell r="B115" t="str">
            <v>รวม     เอกสารเทคนิคคุณภาพ</v>
          </cell>
          <cell r="C115" t="str">
            <v>1คน</v>
          </cell>
          <cell r="D115">
            <v>2496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208</v>
          </cell>
          <cell r="K115">
            <v>2704</v>
          </cell>
          <cell r="L115">
            <v>0</v>
          </cell>
          <cell r="M115">
            <v>250</v>
          </cell>
          <cell r="N115">
            <v>30</v>
          </cell>
          <cell r="O115">
            <v>0</v>
          </cell>
          <cell r="P115">
            <v>50</v>
          </cell>
          <cell r="Q115">
            <v>0</v>
          </cell>
          <cell r="R115">
            <v>330</v>
          </cell>
          <cell r="S115">
            <v>2374</v>
          </cell>
          <cell r="T115">
            <v>330</v>
          </cell>
          <cell r="U115">
            <v>2374</v>
          </cell>
        </row>
        <row r="116">
          <cell r="A116" t="str">
            <v>178</v>
          </cell>
          <cell r="B116" t="str">
            <v>รวม     ซ่อมบำรุงรักษาโซ่</v>
          </cell>
          <cell r="C116" t="str">
            <v>3คน</v>
          </cell>
          <cell r="D116">
            <v>7268</v>
          </cell>
          <cell r="E116">
            <v>0</v>
          </cell>
          <cell r="F116">
            <v>246</v>
          </cell>
          <cell r="G116">
            <v>0</v>
          </cell>
          <cell r="H116">
            <v>-555</v>
          </cell>
          <cell r="I116">
            <v>0</v>
          </cell>
          <cell r="J116">
            <v>616</v>
          </cell>
          <cell r="K116">
            <v>7575</v>
          </cell>
          <cell r="L116">
            <v>6</v>
          </cell>
          <cell r="M116">
            <v>0</v>
          </cell>
          <cell r="N116">
            <v>0</v>
          </cell>
          <cell r="O116">
            <v>0</v>
          </cell>
          <cell r="P116">
            <v>134</v>
          </cell>
          <cell r="Q116">
            <v>0</v>
          </cell>
          <cell r="R116">
            <v>140</v>
          </cell>
          <cell r="S116">
            <v>7435</v>
          </cell>
          <cell r="T116">
            <v>140</v>
          </cell>
          <cell r="U116">
            <v>7435</v>
          </cell>
        </row>
        <row r="117">
          <cell r="A117" t="str">
            <v>179</v>
          </cell>
          <cell r="B117" t="str">
            <v>รวม     ช่างซ่อมบำรุงระบบน้ำ</v>
          </cell>
          <cell r="C117" t="str">
            <v>28คน</v>
          </cell>
          <cell r="D117">
            <v>49562</v>
          </cell>
          <cell r="E117">
            <v>3770</v>
          </cell>
          <cell r="F117">
            <v>298</v>
          </cell>
          <cell r="G117">
            <v>-55</v>
          </cell>
          <cell r="H117">
            <v>-657</v>
          </cell>
          <cell r="I117">
            <v>0</v>
          </cell>
          <cell r="J117">
            <v>8719</v>
          </cell>
          <cell r="K117">
            <v>61637</v>
          </cell>
          <cell r="L117">
            <v>8</v>
          </cell>
          <cell r="M117">
            <v>1775</v>
          </cell>
          <cell r="N117">
            <v>1254</v>
          </cell>
          <cell r="O117">
            <v>0</v>
          </cell>
          <cell r="P117">
            <v>1051</v>
          </cell>
          <cell r="Q117">
            <v>0</v>
          </cell>
          <cell r="R117">
            <v>5102</v>
          </cell>
          <cell r="S117">
            <v>56535</v>
          </cell>
          <cell r="T117">
            <v>5102</v>
          </cell>
          <cell r="U117">
            <v>56535</v>
          </cell>
        </row>
        <row r="118">
          <cell r="A118" t="str">
            <v>180</v>
          </cell>
          <cell r="B118" t="str">
            <v>รวม     ช่างซ่อมบำรุงระบบลม</v>
          </cell>
          <cell r="C118" t="str">
            <v>3คน</v>
          </cell>
          <cell r="D118">
            <v>7555</v>
          </cell>
          <cell r="E118">
            <v>0</v>
          </cell>
          <cell r="F118">
            <v>211</v>
          </cell>
          <cell r="G118">
            <v>0</v>
          </cell>
          <cell r="H118">
            <v>0</v>
          </cell>
          <cell r="I118">
            <v>0</v>
          </cell>
          <cell r="J118">
            <v>612</v>
          </cell>
          <cell r="K118">
            <v>8378</v>
          </cell>
          <cell r="L118">
            <v>0</v>
          </cell>
          <cell r="M118">
            <v>425</v>
          </cell>
          <cell r="N118">
            <v>555</v>
          </cell>
          <cell r="O118">
            <v>0</v>
          </cell>
          <cell r="P118">
            <v>151</v>
          </cell>
          <cell r="Q118">
            <v>0</v>
          </cell>
          <cell r="R118">
            <v>1131</v>
          </cell>
          <cell r="S118">
            <v>7247</v>
          </cell>
          <cell r="T118">
            <v>1131</v>
          </cell>
          <cell r="U118">
            <v>7247</v>
          </cell>
        </row>
        <row r="119">
          <cell r="A119" t="str">
            <v>182</v>
          </cell>
          <cell r="B119" t="str">
            <v>รวม     ช่างซ่อมระบบ</v>
          </cell>
          <cell r="C119" t="str">
            <v>7คน</v>
          </cell>
          <cell r="D119">
            <v>17010</v>
          </cell>
          <cell r="E119">
            <v>0</v>
          </cell>
          <cell r="F119">
            <v>577</v>
          </cell>
          <cell r="G119">
            <v>0</v>
          </cell>
          <cell r="H119">
            <v>-195</v>
          </cell>
          <cell r="I119">
            <v>0</v>
          </cell>
          <cell r="J119">
            <v>1554</v>
          </cell>
          <cell r="K119">
            <v>20386</v>
          </cell>
          <cell r="L119">
            <v>16</v>
          </cell>
          <cell r="M119">
            <v>500</v>
          </cell>
          <cell r="N119">
            <v>81</v>
          </cell>
          <cell r="O119">
            <v>0</v>
          </cell>
          <cell r="P119">
            <v>339</v>
          </cell>
          <cell r="Q119">
            <v>0</v>
          </cell>
          <cell r="R119">
            <v>936</v>
          </cell>
          <cell r="S119">
            <v>18010</v>
          </cell>
          <cell r="T119">
            <v>936</v>
          </cell>
          <cell r="U119">
            <v>18010</v>
          </cell>
        </row>
        <row r="120">
          <cell r="A120" t="str">
            <v>183</v>
          </cell>
          <cell r="B120" t="str">
            <v>รวม     ช่างซ่อมสเตอร์ไรล์</v>
          </cell>
          <cell r="C120" t="str">
            <v>4คน</v>
          </cell>
          <cell r="D120">
            <v>10050</v>
          </cell>
          <cell r="E120">
            <v>0</v>
          </cell>
          <cell r="F120">
            <v>851</v>
          </cell>
          <cell r="G120">
            <v>0</v>
          </cell>
          <cell r="H120">
            <v>0</v>
          </cell>
          <cell r="I120">
            <v>0</v>
          </cell>
          <cell r="J120">
            <v>1133</v>
          </cell>
          <cell r="K120">
            <v>13474</v>
          </cell>
          <cell r="L120">
            <v>0</v>
          </cell>
          <cell r="M120">
            <v>250</v>
          </cell>
          <cell r="N120">
            <v>15</v>
          </cell>
          <cell r="O120">
            <v>0</v>
          </cell>
          <cell r="P120">
            <v>205</v>
          </cell>
          <cell r="Q120">
            <v>0</v>
          </cell>
          <cell r="R120">
            <v>470</v>
          </cell>
          <cell r="S120">
            <v>11564</v>
          </cell>
          <cell r="T120">
            <v>470</v>
          </cell>
          <cell r="U120">
            <v>11564</v>
          </cell>
        </row>
        <row r="121">
          <cell r="A121" t="str">
            <v>184</v>
          </cell>
          <cell r="B121" t="str">
            <v>รวม     ช่างซ่อมเครื่องยนต์</v>
          </cell>
          <cell r="C121" t="str">
            <v>1คน</v>
          </cell>
          <cell r="D121">
            <v>1911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294</v>
          </cell>
          <cell r="K121">
            <v>2205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38</v>
          </cell>
          <cell r="Q121">
            <v>0</v>
          </cell>
          <cell r="R121">
            <v>38</v>
          </cell>
          <cell r="S121">
            <v>2167</v>
          </cell>
          <cell r="T121">
            <v>38</v>
          </cell>
          <cell r="U121">
            <v>2167</v>
          </cell>
        </row>
        <row r="122">
          <cell r="A122" t="str">
            <v>186</v>
          </cell>
          <cell r="B122" t="str">
            <v>รวม     ขับรถโฟล์คลิฟท์</v>
          </cell>
          <cell r="C122" t="str">
            <v>94คน</v>
          </cell>
          <cell r="D122">
            <v>174556</v>
          </cell>
          <cell r="E122">
            <v>0</v>
          </cell>
          <cell r="F122">
            <v>0</v>
          </cell>
          <cell r="G122">
            <v>0</v>
          </cell>
          <cell r="H122">
            <v>-2408</v>
          </cell>
          <cell r="I122">
            <v>0</v>
          </cell>
          <cell r="J122">
            <v>5070</v>
          </cell>
          <cell r="K122">
            <v>177218</v>
          </cell>
          <cell r="L122">
            <v>0</v>
          </cell>
          <cell r="M122">
            <v>1675</v>
          </cell>
          <cell r="N122">
            <v>489</v>
          </cell>
          <cell r="O122">
            <v>0</v>
          </cell>
          <cell r="P122">
            <v>3609</v>
          </cell>
          <cell r="Q122">
            <v>0</v>
          </cell>
          <cell r="R122">
            <v>15112</v>
          </cell>
          <cell r="S122">
            <v>162106</v>
          </cell>
          <cell r="T122">
            <v>15112</v>
          </cell>
          <cell r="U122">
            <v>162106</v>
          </cell>
        </row>
        <row r="123">
          <cell r="A123" t="str">
            <v>188</v>
          </cell>
          <cell r="B123" t="str">
            <v>รวม     ช่างซ่อมดูแลทั่วไป</v>
          </cell>
          <cell r="C123" t="str">
            <v>31คน</v>
          </cell>
          <cell r="D123">
            <v>64802</v>
          </cell>
          <cell r="E123">
            <v>0</v>
          </cell>
          <cell r="F123">
            <v>0</v>
          </cell>
          <cell r="G123">
            <v>0</v>
          </cell>
          <cell r="H123">
            <v>-1300</v>
          </cell>
          <cell r="I123">
            <v>0</v>
          </cell>
          <cell r="J123">
            <v>1170</v>
          </cell>
          <cell r="K123">
            <v>64672</v>
          </cell>
          <cell r="L123">
            <v>0</v>
          </cell>
          <cell r="M123">
            <v>500</v>
          </cell>
          <cell r="N123">
            <v>126</v>
          </cell>
          <cell r="O123">
            <v>0</v>
          </cell>
          <cell r="P123">
            <v>1333</v>
          </cell>
          <cell r="Q123">
            <v>0</v>
          </cell>
          <cell r="R123">
            <v>1959</v>
          </cell>
          <cell r="S123">
            <v>62713</v>
          </cell>
          <cell r="T123">
            <v>1959</v>
          </cell>
          <cell r="U123">
            <v>62713</v>
          </cell>
        </row>
        <row r="124">
          <cell r="A124" t="str">
            <v>190</v>
          </cell>
          <cell r="B124" t="str">
            <v>รวม     ข้อมูลซ่อมบำรุงดูแล</v>
          </cell>
          <cell r="C124" t="str">
            <v>1คน</v>
          </cell>
          <cell r="D124">
            <v>1970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591</v>
          </cell>
          <cell r="K124">
            <v>4201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47</v>
          </cell>
          <cell r="Q124">
            <v>0</v>
          </cell>
          <cell r="R124">
            <v>47</v>
          </cell>
          <cell r="S124">
            <v>2514</v>
          </cell>
          <cell r="T124">
            <v>47</v>
          </cell>
          <cell r="U124">
            <v>2514</v>
          </cell>
        </row>
        <row r="125">
          <cell r="A125" t="str">
            <v>196</v>
          </cell>
          <cell r="B125" t="str">
            <v>รวม     ช่างซ่อมบำรุงดูแล (P</v>
          </cell>
          <cell r="C125" t="str">
            <v>3คน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4000</v>
          </cell>
          <cell r="K125">
            <v>4000</v>
          </cell>
          <cell r="L125">
            <v>0</v>
          </cell>
          <cell r="M125">
            <v>250</v>
          </cell>
          <cell r="N125">
            <v>48</v>
          </cell>
          <cell r="O125">
            <v>0</v>
          </cell>
          <cell r="P125">
            <v>0</v>
          </cell>
          <cell r="Q125">
            <v>0</v>
          </cell>
          <cell r="R125">
            <v>298</v>
          </cell>
          <cell r="S125">
            <v>3702</v>
          </cell>
          <cell r="T125">
            <v>298</v>
          </cell>
          <cell r="U125">
            <v>3702</v>
          </cell>
        </row>
        <row r="126">
          <cell r="A126" t="str">
            <v>197</v>
          </cell>
          <cell r="B126" t="str">
            <v>รวม     ช่างซ่อมบำรุงบอยเล่อ</v>
          </cell>
          <cell r="C126" t="str">
            <v>10คน</v>
          </cell>
          <cell r="D126">
            <v>23445</v>
          </cell>
          <cell r="E126">
            <v>509</v>
          </cell>
          <cell r="F126">
            <v>1098</v>
          </cell>
          <cell r="G126">
            <v>0</v>
          </cell>
          <cell r="H126">
            <v>0</v>
          </cell>
          <cell r="I126">
            <v>0</v>
          </cell>
          <cell r="J126">
            <v>3524</v>
          </cell>
          <cell r="K126">
            <v>28576</v>
          </cell>
          <cell r="L126">
            <v>12</v>
          </cell>
          <cell r="M126">
            <v>350</v>
          </cell>
          <cell r="N126">
            <v>360</v>
          </cell>
          <cell r="O126">
            <v>0</v>
          </cell>
          <cell r="P126">
            <v>477</v>
          </cell>
          <cell r="Q126">
            <v>0</v>
          </cell>
          <cell r="R126">
            <v>1199</v>
          </cell>
          <cell r="S126">
            <v>27377</v>
          </cell>
          <cell r="T126">
            <v>1199</v>
          </cell>
          <cell r="U126">
            <v>27377</v>
          </cell>
        </row>
        <row r="127">
          <cell r="A127" t="str">
            <v>184</v>
          </cell>
          <cell r="B127" t="str">
            <v>รวม     พนง.ทำความสะอาดเตา</v>
          </cell>
          <cell r="C127" t="str">
            <v>1คน</v>
          </cell>
          <cell r="D127">
            <v>5990866.0500000007</v>
          </cell>
          <cell r="E127">
            <v>5683</v>
          </cell>
          <cell r="F127">
            <v>53485</v>
          </cell>
          <cell r="G127">
            <v>-6640</v>
          </cell>
          <cell r="H127">
            <v>-56044</v>
          </cell>
          <cell r="I127">
            <v>471438</v>
          </cell>
          <cell r="J127">
            <v>614775</v>
          </cell>
          <cell r="K127">
            <v>7088992</v>
          </cell>
          <cell r="L127">
            <v>518</v>
          </cell>
          <cell r="M127">
            <v>127617</v>
          </cell>
          <cell r="N127">
            <v>94824</v>
          </cell>
          <cell r="O127">
            <v>216</v>
          </cell>
          <cell r="P127">
            <v>124457</v>
          </cell>
          <cell r="Q127">
            <v>93</v>
          </cell>
          <cell r="R127">
            <v>392098</v>
          </cell>
          <cell r="S127">
            <v>6676509</v>
          </cell>
          <cell r="T127">
            <v>392207</v>
          </cell>
          <cell r="U127">
            <v>6683228</v>
          </cell>
        </row>
        <row r="128">
          <cell r="A128" t="str">
            <v>186</v>
          </cell>
          <cell r="B128" t="str">
            <v>รวม     ตรวจสอบลม B (เหมา) S</v>
          </cell>
          <cell r="C128" t="str">
            <v>87คน</v>
          </cell>
          <cell r="D128">
            <v>172577</v>
          </cell>
          <cell r="E128">
            <v>0</v>
          </cell>
          <cell r="F128">
            <v>0</v>
          </cell>
          <cell r="G128">
            <v>0</v>
          </cell>
          <cell r="H128">
            <v>-2080</v>
          </cell>
          <cell r="I128">
            <v>0</v>
          </cell>
          <cell r="J128">
            <v>5070</v>
          </cell>
          <cell r="K128">
            <v>175567</v>
          </cell>
          <cell r="L128">
            <v>0</v>
          </cell>
          <cell r="M128">
            <v>1175</v>
          </cell>
          <cell r="N128">
            <v>249</v>
          </cell>
          <cell r="O128">
            <v>0</v>
          </cell>
          <cell r="P128">
            <v>3594</v>
          </cell>
          <cell r="Q128">
            <v>0</v>
          </cell>
          <cell r="R128">
            <v>157972</v>
          </cell>
        </row>
        <row r="129">
          <cell r="A129" t="str">
            <v>188</v>
          </cell>
          <cell r="B129" t="str">
            <v>รวม     บรรจุ A (008) ssc1</v>
          </cell>
          <cell r="C129" t="str">
            <v>39คน</v>
          </cell>
          <cell r="D129">
            <v>62656</v>
          </cell>
          <cell r="E129">
            <v>0</v>
          </cell>
          <cell r="F129">
            <v>0</v>
          </cell>
          <cell r="G129">
            <v>0</v>
          </cell>
          <cell r="H129">
            <v>-2080</v>
          </cell>
          <cell r="I129">
            <v>0</v>
          </cell>
          <cell r="J129">
            <v>780</v>
          </cell>
          <cell r="K129">
            <v>61486</v>
          </cell>
          <cell r="L129">
            <v>0</v>
          </cell>
          <cell r="M129">
            <v>250</v>
          </cell>
          <cell r="N129">
            <v>3</v>
          </cell>
          <cell r="O129">
            <v>0</v>
          </cell>
          <cell r="P129">
            <v>1334</v>
          </cell>
          <cell r="Q129">
            <v>0</v>
          </cell>
          <cell r="R129">
            <v>59769</v>
          </cell>
        </row>
        <row r="130">
          <cell r="A130" t="str">
            <v>190</v>
          </cell>
          <cell r="B130" t="str">
            <v>รวม     ช่างเทคนิคคุณภาพ</v>
          </cell>
          <cell r="C130" t="str">
            <v>1คน</v>
          </cell>
          <cell r="D130">
            <v>2364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197</v>
          </cell>
          <cell r="K130">
            <v>2561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47</v>
          </cell>
          <cell r="Q130">
            <v>0</v>
          </cell>
          <cell r="R130">
            <v>2514</v>
          </cell>
        </row>
        <row r="131">
          <cell r="A131" t="str">
            <v>196</v>
          </cell>
          <cell r="B131" t="str">
            <v>รวม     พนง.ประจำบ่อน้ำเสีย</v>
          </cell>
          <cell r="C131" t="str">
            <v>3คน</v>
          </cell>
          <cell r="D131">
            <v>5649</v>
          </cell>
          <cell r="E131">
            <v>0</v>
          </cell>
          <cell r="F131">
            <v>163</v>
          </cell>
          <cell r="G131">
            <v>0</v>
          </cell>
          <cell r="H131">
            <v>0</v>
          </cell>
          <cell r="I131">
            <v>0</v>
          </cell>
          <cell r="J131">
            <v>308</v>
          </cell>
          <cell r="K131">
            <v>6120</v>
          </cell>
          <cell r="L131">
            <v>0</v>
          </cell>
          <cell r="M131">
            <v>250</v>
          </cell>
          <cell r="N131">
            <v>33</v>
          </cell>
          <cell r="O131">
            <v>0</v>
          </cell>
          <cell r="P131">
            <v>114</v>
          </cell>
          <cell r="Q131">
            <v>0</v>
          </cell>
          <cell r="R131">
            <v>5723</v>
          </cell>
        </row>
        <row r="132">
          <cell r="A132" t="str">
            <v>197</v>
          </cell>
          <cell r="B132" t="str">
            <v>รวม     พนง.ขับรถบรรทุก</v>
          </cell>
          <cell r="C132" t="str">
            <v>10คน</v>
          </cell>
          <cell r="D132">
            <v>22262</v>
          </cell>
          <cell r="E132">
            <v>0</v>
          </cell>
          <cell r="F132">
            <v>1199</v>
          </cell>
          <cell r="G132">
            <v>0</v>
          </cell>
          <cell r="H132">
            <v>0</v>
          </cell>
          <cell r="I132">
            <v>0</v>
          </cell>
          <cell r="J132">
            <v>1290</v>
          </cell>
          <cell r="K132">
            <v>24751</v>
          </cell>
          <cell r="L132">
            <v>0</v>
          </cell>
          <cell r="M132">
            <v>350</v>
          </cell>
          <cell r="N132">
            <v>378</v>
          </cell>
          <cell r="O132">
            <v>0</v>
          </cell>
          <cell r="P132">
            <v>448</v>
          </cell>
          <cell r="Q132">
            <v>0</v>
          </cell>
          <cell r="R132">
            <v>23575</v>
          </cell>
        </row>
        <row r="133">
          <cell r="B133" t="str">
            <v>รวม</v>
          </cell>
          <cell r="D133">
            <v>6289292</v>
          </cell>
          <cell r="E133">
            <v>9186</v>
          </cell>
          <cell r="F133">
            <v>228241</v>
          </cell>
          <cell r="G133">
            <v>-7565</v>
          </cell>
          <cell r="H133">
            <v>-69766</v>
          </cell>
          <cell r="I133">
            <v>1135908</v>
          </cell>
          <cell r="J133">
            <v>431993</v>
          </cell>
          <cell r="K133">
            <v>8025537</v>
          </cell>
          <cell r="L133">
            <v>540</v>
          </cell>
          <cell r="M133">
            <v>139950</v>
          </cell>
          <cell r="N133">
            <v>97106</v>
          </cell>
          <cell r="O133">
            <v>448</v>
          </cell>
          <cell r="P133">
            <v>131085</v>
          </cell>
          <cell r="Q133">
            <v>376</v>
          </cell>
          <cell r="R133">
            <v>7576810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1"/>
      <sheetName val="test 1"/>
      <sheetName val="Data 2"/>
      <sheetName val="test 2"/>
      <sheetName val="Data_1"/>
      <sheetName val="test_1"/>
      <sheetName val="Data_2"/>
      <sheetName val="test_2"/>
      <sheetName val="พค45 "/>
    </sheetNames>
    <sheetDataSet>
      <sheetData sheetId="0" refreshError="1"/>
      <sheetData sheetId="1" refreshError="1"/>
      <sheetData sheetId="2" refreshError="1">
        <row r="1">
          <cell r="A1" t="str">
            <v>002</v>
          </cell>
          <cell r="B1" t="str">
            <v>2คน</v>
          </cell>
          <cell r="C1">
            <v>4770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4770</v>
          </cell>
          <cell r="K1">
            <v>0</v>
          </cell>
          <cell r="L1">
            <v>96</v>
          </cell>
          <cell r="M1">
            <v>0</v>
          </cell>
          <cell r="N1">
            <v>96</v>
          </cell>
          <cell r="O1">
            <v>4674</v>
          </cell>
        </row>
        <row r="2">
          <cell r="A2" t="str">
            <v>003</v>
          </cell>
          <cell r="B2" t="str">
            <v>2คน</v>
          </cell>
          <cell r="C2">
            <v>4683</v>
          </cell>
          <cell r="D2">
            <v>0</v>
          </cell>
          <cell r="E2">
            <v>0</v>
          </cell>
          <cell r="F2">
            <v>-145</v>
          </cell>
          <cell r="G2">
            <v>0</v>
          </cell>
          <cell r="H2">
            <v>0</v>
          </cell>
          <cell r="I2">
            <v>366</v>
          </cell>
          <cell r="J2">
            <v>5944</v>
          </cell>
          <cell r="K2">
            <v>0</v>
          </cell>
          <cell r="L2">
            <v>97</v>
          </cell>
          <cell r="M2">
            <v>0</v>
          </cell>
          <cell r="N2">
            <v>97</v>
          </cell>
          <cell r="O2">
            <v>4807</v>
          </cell>
        </row>
        <row r="3">
          <cell r="A3" t="str">
            <v>004</v>
          </cell>
          <cell r="B3" t="str">
            <v>21คน</v>
          </cell>
          <cell r="C3">
            <v>46514</v>
          </cell>
          <cell r="D3">
            <v>0</v>
          </cell>
          <cell r="E3">
            <v>0</v>
          </cell>
          <cell r="F3">
            <v>0</v>
          </cell>
          <cell r="G3">
            <v>-670</v>
          </cell>
          <cell r="H3">
            <v>0</v>
          </cell>
          <cell r="I3">
            <v>612</v>
          </cell>
          <cell r="J3">
            <v>46456</v>
          </cell>
          <cell r="K3">
            <v>2</v>
          </cell>
          <cell r="L3">
            <v>922</v>
          </cell>
          <cell r="M3">
            <v>0</v>
          </cell>
          <cell r="N3">
            <v>4913</v>
          </cell>
          <cell r="O3">
            <v>41543</v>
          </cell>
        </row>
        <row r="4">
          <cell r="A4" t="str">
            <v>005</v>
          </cell>
          <cell r="B4" t="str">
            <v>3คน</v>
          </cell>
          <cell r="C4">
            <v>5800</v>
          </cell>
          <cell r="D4">
            <v>0</v>
          </cell>
          <cell r="E4">
            <v>0</v>
          </cell>
          <cell r="F4">
            <v>-37</v>
          </cell>
          <cell r="G4">
            <v>0</v>
          </cell>
          <cell r="H4">
            <v>0</v>
          </cell>
          <cell r="I4">
            <v>145</v>
          </cell>
          <cell r="J4">
            <v>5908</v>
          </cell>
          <cell r="K4">
            <v>11</v>
          </cell>
          <cell r="L4">
            <v>118</v>
          </cell>
          <cell r="M4">
            <v>0</v>
          </cell>
          <cell r="N4">
            <v>360</v>
          </cell>
          <cell r="O4">
            <v>5548</v>
          </cell>
        </row>
        <row r="5">
          <cell r="A5" t="str">
            <v>006</v>
          </cell>
          <cell r="B5" t="str">
            <v>35คน</v>
          </cell>
          <cell r="C5">
            <v>70681</v>
          </cell>
          <cell r="D5">
            <v>0</v>
          </cell>
          <cell r="E5">
            <v>160</v>
          </cell>
          <cell r="F5">
            <v>-62</v>
          </cell>
          <cell r="G5">
            <v>-506</v>
          </cell>
          <cell r="H5">
            <v>0</v>
          </cell>
          <cell r="I5">
            <v>3908</v>
          </cell>
          <cell r="J5">
            <v>74181</v>
          </cell>
          <cell r="K5">
            <v>0</v>
          </cell>
          <cell r="L5">
            <v>1466</v>
          </cell>
          <cell r="M5">
            <v>0</v>
          </cell>
          <cell r="N5">
            <v>2809</v>
          </cell>
          <cell r="O5">
            <v>71372</v>
          </cell>
        </row>
        <row r="6">
          <cell r="A6" t="str">
            <v>007</v>
          </cell>
          <cell r="B6" t="str">
            <v>5คน</v>
          </cell>
          <cell r="C6">
            <v>20640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405</v>
          </cell>
          <cell r="J6">
            <v>21045</v>
          </cell>
          <cell r="K6">
            <v>0</v>
          </cell>
          <cell r="L6">
            <v>419</v>
          </cell>
          <cell r="M6">
            <v>0</v>
          </cell>
          <cell r="N6">
            <v>709</v>
          </cell>
          <cell r="O6">
            <v>20336</v>
          </cell>
        </row>
        <row r="7">
          <cell r="A7" t="str">
            <v>008</v>
          </cell>
          <cell r="B7" t="str">
            <v>28คน</v>
          </cell>
          <cell r="C7">
            <v>85642</v>
          </cell>
          <cell r="D7">
            <v>0</v>
          </cell>
          <cell r="E7">
            <v>0</v>
          </cell>
          <cell r="F7">
            <v>0</v>
          </cell>
          <cell r="G7">
            <v>-1080</v>
          </cell>
          <cell r="H7">
            <v>0</v>
          </cell>
          <cell r="I7">
            <v>1755</v>
          </cell>
          <cell r="J7">
            <v>86317</v>
          </cell>
          <cell r="K7">
            <v>0</v>
          </cell>
          <cell r="L7">
            <v>1723</v>
          </cell>
          <cell r="M7">
            <v>0</v>
          </cell>
          <cell r="N7">
            <v>1933</v>
          </cell>
          <cell r="O7">
            <v>84384</v>
          </cell>
        </row>
        <row r="8">
          <cell r="A8" t="str">
            <v>009</v>
          </cell>
          <cell r="B8" t="str">
            <v>8คน</v>
          </cell>
          <cell r="C8">
            <v>30037</v>
          </cell>
          <cell r="D8">
            <v>0</v>
          </cell>
          <cell r="E8">
            <v>0</v>
          </cell>
          <cell r="F8">
            <v>0</v>
          </cell>
          <cell r="G8">
            <v>-135</v>
          </cell>
          <cell r="H8">
            <v>0</v>
          </cell>
          <cell r="I8">
            <v>895</v>
          </cell>
          <cell r="J8">
            <v>30797</v>
          </cell>
          <cell r="K8">
            <v>0</v>
          </cell>
          <cell r="L8">
            <v>614</v>
          </cell>
          <cell r="M8">
            <v>0</v>
          </cell>
          <cell r="N8">
            <v>888</v>
          </cell>
          <cell r="O8">
            <v>29909</v>
          </cell>
        </row>
        <row r="9">
          <cell r="A9" t="str">
            <v>010</v>
          </cell>
          <cell r="B9" t="str">
            <v>23คน</v>
          </cell>
          <cell r="C9">
            <v>45781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2808</v>
          </cell>
          <cell r="J9">
            <v>48589</v>
          </cell>
          <cell r="K9">
            <v>3</v>
          </cell>
          <cell r="L9">
            <v>955</v>
          </cell>
          <cell r="M9">
            <v>0</v>
          </cell>
          <cell r="N9">
            <v>2914</v>
          </cell>
          <cell r="O9">
            <v>45675</v>
          </cell>
        </row>
        <row r="10">
          <cell r="A10" t="str">
            <v>011</v>
          </cell>
          <cell r="B10" t="str">
            <v>40คน</v>
          </cell>
          <cell r="C10">
            <v>132909</v>
          </cell>
          <cell r="D10">
            <v>0</v>
          </cell>
          <cell r="E10">
            <v>0</v>
          </cell>
          <cell r="F10">
            <v>0</v>
          </cell>
          <cell r="G10">
            <v>-540</v>
          </cell>
          <cell r="H10">
            <v>0</v>
          </cell>
          <cell r="I10">
            <v>5080</v>
          </cell>
          <cell r="J10">
            <v>137449</v>
          </cell>
          <cell r="K10">
            <v>0</v>
          </cell>
          <cell r="L10">
            <v>2735</v>
          </cell>
          <cell r="M10">
            <v>0</v>
          </cell>
          <cell r="N10">
            <v>3256</v>
          </cell>
          <cell r="O10">
            <v>134193</v>
          </cell>
        </row>
        <row r="11">
          <cell r="A11" t="str">
            <v>012</v>
          </cell>
          <cell r="B11" t="str">
            <v>12คน</v>
          </cell>
          <cell r="C11">
            <v>53781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675</v>
          </cell>
          <cell r="J11">
            <v>54456</v>
          </cell>
          <cell r="K11">
            <v>0</v>
          </cell>
          <cell r="L11">
            <v>1090</v>
          </cell>
          <cell r="M11">
            <v>0</v>
          </cell>
          <cell r="N11">
            <v>1799</v>
          </cell>
          <cell r="O11">
            <v>52657</v>
          </cell>
        </row>
        <row r="12">
          <cell r="A12" t="str">
            <v>013</v>
          </cell>
          <cell r="B12" t="str">
            <v>9คน</v>
          </cell>
          <cell r="C12">
            <v>38579</v>
          </cell>
          <cell r="D12">
            <v>0</v>
          </cell>
          <cell r="E12">
            <v>237</v>
          </cell>
          <cell r="F12">
            <v>0</v>
          </cell>
          <cell r="G12">
            <v>0</v>
          </cell>
          <cell r="H12">
            <v>0</v>
          </cell>
          <cell r="I12">
            <v>1130</v>
          </cell>
          <cell r="J12">
            <v>39946</v>
          </cell>
          <cell r="K12">
            <v>0</v>
          </cell>
          <cell r="L12">
            <v>775</v>
          </cell>
          <cell r="M12">
            <v>0</v>
          </cell>
          <cell r="N12">
            <v>1921</v>
          </cell>
          <cell r="O12">
            <v>38025</v>
          </cell>
        </row>
        <row r="13">
          <cell r="A13" t="str">
            <v>014</v>
          </cell>
          <cell r="B13" t="str">
            <v>18คน</v>
          </cell>
          <cell r="C13">
            <v>35643</v>
          </cell>
          <cell r="D13">
            <v>0</v>
          </cell>
          <cell r="E13">
            <v>0</v>
          </cell>
          <cell r="F13">
            <v>0</v>
          </cell>
          <cell r="G13">
            <v>-322</v>
          </cell>
          <cell r="H13">
            <v>0</v>
          </cell>
          <cell r="I13">
            <v>2259</v>
          </cell>
          <cell r="J13">
            <v>37580</v>
          </cell>
          <cell r="K13">
            <v>0</v>
          </cell>
          <cell r="L13">
            <v>745</v>
          </cell>
          <cell r="M13">
            <v>0</v>
          </cell>
          <cell r="N13">
            <v>1708</v>
          </cell>
          <cell r="O13">
            <v>35872</v>
          </cell>
        </row>
        <row r="14">
          <cell r="A14" t="str">
            <v>015</v>
          </cell>
          <cell r="B14" t="str">
            <v>29คน</v>
          </cell>
          <cell r="C14">
            <v>51730</v>
          </cell>
          <cell r="D14">
            <v>0</v>
          </cell>
          <cell r="E14">
            <v>147</v>
          </cell>
          <cell r="F14">
            <v>-77</v>
          </cell>
          <cell r="G14">
            <v>-624</v>
          </cell>
          <cell r="H14">
            <v>0</v>
          </cell>
          <cell r="I14">
            <v>2589</v>
          </cell>
          <cell r="J14">
            <v>53765</v>
          </cell>
          <cell r="K14">
            <v>3</v>
          </cell>
          <cell r="L14">
            <v>1048</v>
          </cell>
          <cell r="M14">
            <v>0</v>
          </cell>
          <cell r="N14">
            <v>2532</v>
          </cell>
          <cell r="O14">
            <v>51233</v>
          </cell>
        </row>
        <row r="15">
          <cell r="A15" t="str">
            <v>016</v>
          </cell>
          <cell r="B15" t="str">
            <v>11คน</v>
          </cell>
          <cell r="C15">
            <v>53230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530</v>
          </cell>
          <cell r="J15">
            <v>53760</v>
          </cell>
          <cell r="K15">
            <v>0</v>
          </cell>
          <cell r="L15">
            <v>1073</v>
          </cell>
          <cell r="M15">
            <v>11</v>
          </cell>
          <cell r="N15">
            <v>2978</v>
          </cell>
          <cell r="O15">
            <v>50782</v>
          </cell>
        </row>
        <row r="16">
          <cell r="A16" t="str">
            <v>017</v>
          </cell>
          <cell r="B16" t="str">
            <v>18คน</v>
          </cell>
          <cell r="C16">
            <v>37053</v>
          </cell>
          <cell r="D16">
            <v>0</v>
          </cell>
          <cell r="E16">
            <v>0</v>
          </cell>
          <cell r="F16">
            <v>-144</v>
          </cell>
          <cell r="G16">
            <v>-1715</v>
          </cell>
          <cell r="H16">
            <v>0</v>
          </cell>
          <cell r="I16">
            <v>977</v>
          </cell>
          <cell r="J16">
            <v>36171</v>
          </cell>
          <cell r="K16">
            <v>5</v>
          </cell>
          <cell r="L16">
            <v>719</v>
          </cell>
          <cell r="M16">
            <v>0</v>
          </cell>
          <cell r="N16">
            <v>1252</v>
          </cell>
          <cell r="O16">
            <v>34919</v>
          </cell>
        </row>
        <row r="17">
          <cell r="A17" t="str">
            <v>018</v>
          </cell>
          <cell r="B17" t="str">
            <v>2คน</v>
          </cell>
          <cell r="C17">
            <v>12438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12438</v>
          </cell>
          <cell r="K17">
            <v>0</v>
          </cell>
          <cell r="L17">
            <v>249</v>
          </cell>
          <cell r="M17">
            <v>0</v>
          </cell>
          <cell r="N17">
            <v>524</v>
          </cell>
          <cell r="O17">
            <v>11914</v>
          </cell>
        </row>
        <row r="18">
          <cell r="A18" t="str">
            <v>019</v>
          </cell>
          <cell r="B18" t="str">
            <v>1คน</v>
          </cell>
          <cell r="C18">
            <v>3179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3179</v>
          </cell>
          <cell r="K18">
            <v>0</v>
          </cell>
          <cell r="L18">
            <v>56</v>
          </cell>
          <cell r="M18">
            <v>0</v>
          </cell>
          <cell r="N18">
            <v>56</v>
          </cell>
          <cell r="O18">
            <v>3123</v>
          </cell>
        </row>
        <row r="19">
          <cell r="A19" t="str">
            <v>020</v>
          </cell>
          <cell r="B19" t="str">
            <v>4คน</v>
          </cell>
          <cell r="C19">
            <v>9055</v>
          </cell>
          <cell r="D19">
            <v>0</v>
          </cell>
          <cell r="E19">
            <v>1009</v>
          </cell>
          <cell r="F19">
            <v>0</v>
          </cell>
          <cell r="G19">
            <v>0</v>
          </cell>
          <cell r="H19">
            <v>0</v>
          </cell>
          <cell r="I19">
            <v>440</v>
          </cell>
          <cell r="J19">
            <v>10504</v>
          </cell>
          <cell r="K19">
            <v>0</v>
          </cell>
          <cell r="L19">
            <v>183</v>
          </cell>
          <cell r="M19">
            <v>0</v>
          </cell>
          <cell r="N19">
            <v>369</v>
          </cell>
          <cell r="O19">
            <v>10135</v>
          </cell>
        </row>
        <row r="20">
          <cell r="A20" t="str">
            <v>021</v>
          </cell>
          <cell r="B20" t="str">
            <v>4คน</v>
          </cell>
          <cell r="C20">
            <v>8662</v>
          </cell>
          <cell r="D20">
            <v>0</v>
          </cell>
          <cell r="E20">
            <v>177</v>
          </cell>
          <cell r="F20">
            <v>-158</v>
          </cell>
          <cell r="G20">
            <v>0</v>
          </cell>
          <cell r="H20">
            <v>0</v>
          </cell>
          <cell r="I20">
            <v>1386</v>
          </cell>
          <cell r="J20">
            <v>10067</v>
          </cell>
          <cell r="K20">
            <v>0</v>
          </cell>
          <cell r="L20">
            <v>189</v>
          </cell>
          <cell r="M20">
            <v>0</v>
          </cell>
          <cell r="N20">
            <v>189</v>
          </cell>
          <cell r="O20">
            <v>9878</v>
          </cell>
        </row>
        <row r="21">
          <cell r="A21" t="str">
            <v>022</v>
          </cell>
          <cell r="B21" t="str">
            <v>3คน</v>
          </cell>
          <cell r="C21">
            <v>6853</v>
          </cell>
          <cell r="D21">
            <v>0</v>
          </cell>
          <cell r="E21">
            <v>175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7028</v>
          </cell>
          <cell r="K21">
            <v>0</v>
          </cell>
          <cell r="L21">
            <v>137</v>
          </cell>
          <cell r="M21">
            <v>0</v>
          </cell>
          <cell r="N21">
            <v>137</v>
          </cell>
          <cell r="O21">
            <v>6891</v>
          </cell>
        </row>
        <row r="22">
          <cell r="A22" t="str">
            <v>023</v>
          </cell>
          <cell r="B22" t="str">
            <v>1คน</v>
          </cell>
          <cell r="C22">
            <v>2324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2324</v>
          </cell>
          <cell r="K22">
            <v>0</v>
          </cell>
          <cell r="L22">
            <v>46</v>
          </cell>
          <cell r="M22">
            <v>0</v>
          </cell>
          <cell r="N22">
            <v>46</v>
          </cell>
          <cell r="O22">
            <v>2278</v>
          </cell>
        </row>
        <row r="23">
          <cell r="A23" t="str">
            <v>024</v>
          </cell>
          <cell r="B23" t="str">
            <v>3คน</v>
          </cell>
          <cell r="C23">
            <v>7250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176</v>
          </cell>
          <cell r="J23">
            <v>7426</v>
          </cell>
          <cell r="K23">
            <v>0</v>
          </cell>
          <cell r="L23">
            <v>149</v>
          </cell>
          <cell r="M23">
            <v>0</v>
          </cell>
          <cell r="N23">
            <v>678</v>
          </cell>
          <cell r="O23">
            <v>6748</v>
          </cell>
        </row>
        <row r="24">
          <cell r="A24" t="str">
            <v>025</v>
          </cell>
          <cell r="B24" t="str">
            <v>1คน</v>
          </cell>
          <cell r="C24">
            <v>2436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2436</v>
          </cell>
          <cell r="K24">
            <v>0</v>
          </cell>
          <cell r="L24">
            <v>49</v>
          </cell>
          <cell r="M24">
            <v>0</v>
          </cell>
          <cell r="N24">
            <v>49</v>
          </cell>
          <cell r="O24">
            <v>2387</v>
          </cell>
        </row>
        <row r="25">
          <cell r="A25" t="str">
            <v>026</v>
          </cell>
          <cell r="B25" t="str">
            <v>1คน</v>
          </cell>
          <cell r="C25">
            <v>2262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174</v>
          </cell>
          <cell r="I25">
            <v>0</v>
          </cell>
          <cell r="J25">
            <v>2436</v>
          </cell>
          <cell r="K25">
            <v>0</v>
          </cell>
          <cell r="L25">
            <v>45</v>
          </cell>
          <cell r="M25">
            <v>0</v>
          </cell>
        </row>
        <row r="26">
          <cell r="A26" t="str">
            <v>027</v>
          </cell>
          <cell r="B26" t="str">
            <v>1คน</v>
          </cell>
          <cell r="C26">
            <v>2478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2478</v>
          </cell>
          <cell r="K26">
            <v>0</v>
          </cell>
          <cell r="L26">
            <v>50</v>
          </cell>
          <cell r="M26">
            <v>0</v>
          </cell>
          <cell r="N26">
            <v>645</v>
          </cell>
          <cell r="O26">
            <v>4311</v>
          </cell>
        </row>
        <row r="27">
          <cell r="A27" t="str">
            <v>028</v>
          </cell>
          <cell r="B27" t="str">
            <v>7คน</v>
          </cell>
          <cell r="C27">
            <v>18711</v>
          </cell>
          <cell r="D27">
            <v>0</v>
          </cell>
          <cell r="E27">
            <v>1573</v>
          </cell>
          <cell r="F27">
            <v>0</v>
          </cell>
          <cell r="G27">
            <v>0</v>
          </cell>
          <cell r="H27">
            <v>0</v>
          </cell>
          <cell r="I27">
            <v>1040</v>
          </cell>
          <cell r="J27">
            <v>21324</v>
          </cell>
          <cell r="K27">
            <v>0</v>
          </cell>
          <cell r="L27">
            <v>374</v>
          </cell>
          <cell r="M27">
            <v>0</v>
          </cell>
          <cell r="N27">
            <v>1110</v>
          </cell>
          <cell r="O27">
            <v>20214</v>
          </cell>
        </row>
        <row r="28">
          <cell r="A28" t="str">
            <v>029</v>
          </cell>
          <cell r="B28" t="str">
            <v>4คน</v>
          </cell>
          <cell r="C28">
            <v>10991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10991</v>
          </cell>
          <cell r="K28">
            <v>0</v>
          </cell>
          <cell r="L28">
            <v>220</v>
          </cell>
          <cell r="M28">
            <v>0</v>
          </cell>
          <cell r="N28">
            <v>478</v>
          </cell>
          <cell r="O28">
            <v>10513</v>
          </cell>
        </row>
        <row r="29">
          <cell r="A29" t="str">
            <v>030</v>
          </cell>
          <cell r="B29" t="str">
            <v>1คน</v>
          </cell>
          <cell r="C29">
            <v>2156</v>
          </cell>
          <cell r="D29">
            <v>0</v>
          </cell>
          <cell r="E29">
            <v>0</v>
          </cell>
          <cell r="F29">
            <v>-98</v>
          </cell>
          <cell r="G29">
            <v>0</v>
          </cell>
          <cell r="H29">
            <v>0</v>
          </cell>
          <cell r="I29">
            <v>196</v>
          </cell>
          <cell r="J29">
            <v>2254</v>
          </cell>
          <cell r="K29">
            <v>0</v>
          </cell>
          <cell r="L29">
            <v>45</v>
          </cell>
          <cell r="M29">
            <v>0</v>
          </cell>
          <cell r="N29">
            <v>45</v>
          </cell>
          <cell r="O29">
            <v>2209</v>
          </cell>
        </row>
        <row r="30">
          <cell r="A30" t="str">
            <v>033</v>
          </cell>
          <cell r="B30" t="str">
            <v>1คน</v>
          </cell>
          <cell r="C30">
            <v>2660</v>
          </cell>
          <cell r="D30">
            <v>0</v>
          </cell>
          <cell r="E30">
            <v>0</v>
          </cell>
          <cell r="F30">
            <v>-95</v>
          </cell>
          <cell r="G30">
            <v>0</v>
          </cell>
          <cell r="H30">
            <v>0</v>
          </cell>
          <cell r="I30">
            <v>190</v>
          </cell>
          <cell r="J30">
            <v>2755</v>
          </cell>
          <cell r="K30">
            <v>0</v>
          </cell>
          <cell r="L30">
            <v>51</v>
          </cell>
          <cell r="M30">
            <v>0</v>
          </cell>
          <cell r="N30">
            <v>51</v>
          </cell>
          <cell r="O30">
            <v>2704</v>
          </cell>
        </row>
        <row r="31">
          <cell r="A31" t="str">
            <v>034</v>
          </cell>
          <cell r="B31" t="str">
            <v>3คน</v>
          </cell>
          <cell r="C31">
            <v>7406</v>
          </cell>
          <cell r="D31">
            <v>0</v>
          </cell>
          <cell r="E31">
            <v>0</v>
          </cell>
          <cell r="F31">
            <v>0</v>
          </cell>
          <cell r="G31">
            <v>-195</v>
          </cell>
          <cell r="H31">
            <v>0</v>
          </cell>
          <cell r="I31">
            <v>396</v>
          </cell>
          <cell r="J31">
            <v>7607</v>
          </cell>
          <cell r="K31">
            <v>0</v>
          </cell>
          <cell r="L31">
            <v>143</v>
          </cell>
          <cell r="M31">
            <v>0</v>
          </cell>
          <cell r="N31">
            <v>292</v>
          </cell>
          <cell r="O31">
            <v>7315</v>
          </cell>
        </row>
        <row r="32">
          <cell r="A32" t="str">
            <v>035</v>
          </cell>
          <cell r="B32" t="str">
            <v>3คน</v>
          </cell>
          <cell r="C32">
            <v>6569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165</v>
          </cell>
          <cell r="J32">
            <v>6734</v>
          </cell>
          <cell r="K32">
            <v>3</v>
          </cell>
          <cell r="L32">
            <v>134</v>
          </cell>
          <cell r="M32">
            <v>0</v>
          </cell>
          <cell r="N32">
            <v>137</v>
          </cell>
          <cell r="O32">
            <v>6597</v>
          </cell>
        </row>
        <row r="33">
          <cell r="A33" t="str">
            <v>036</v>
          </cell>
          <cell r="B33" t="str">
            <v>1คน</v>
          </cell>
          <cell r="C33">
            <v>2856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204</v>
          </cell>
          <cell r="J33">
            <v>3060</v>
          </cell>
          <cell r="K33">
            <v>5</v>
          </cell>
          <cell r="L33">
            <v>61</v>
          </cell>
          <cell r="M33">
            <v>0</v>
          </cell>
          <cell r="N33">
            <v>66</v>
          </cell>
          <cell r="O33">
            <v>2994</v>
          </cell>
        </row>
        <row r="34">
          <cell r="A34" t="str">
            <v>037</v>
          </cell>
          <cell r="B34" t="str">
            <v>7คน</v>
          </cell>
          <cell r="C34">
            <v>16771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1165</v>
          </cell>
          <cell r="J34">
            <v>17936</v>
          </cell>
          <cell r="K34">
            <v>7</v>
          </cell>
          <cell r="L34">
            <v>360</v>
          </cell>
          <cell r="M34">
            <v>0</v>
          </cell>
          <cell r="N34">
            <v>1137</v>
          </cell>
          <cell r="O34">
            <v>16799</v>
          </cell>
        </row>
        <row r="35">
          <cell r="A35" t="str">
            <v>038</v>
          </cell>
          <cell r="B35" t="str">
            <v>2คน</v>
          </cell>
          <cell r="C35">
            <v>4680</v>
          </cell>
          <cell r="D35">
            <v>0</v>
          </cell>
          <cell r="E35">
            <v>180</v>
          </cell>
          <cell r="F35">
            <v>0</v>
          </cell>
          <cell r="G35">
            <v>0</v>
          </cell>
          <cell r="H35">
            <v>0</v>
          </cell>
          <cell r="I35">
            <v>360</v>
          </cell>
          <cell r="J35">
            <v>5220</v>
          </cell>
          <cell r="K35">
            <v>0</v>
          </cell>
          <cell r="L35">
            <v>100</v>
          </cell>
          <cell r="M35">
            <v>0</v>
          </cell>
          <cell r="N35">
            <v>362</v>
          </cell>
          <cell r="O35">
            <v>4858</v>
          </cell>
        </row>
        <row r="36">
          <cell r="A36" t="str">
            <v>039</v>
          </cell>
          <cell r="B36" t="str">
            <v>6คน</v>
          </cell>
          <cell r="C36">
            <v>13936</v>
          </cell>
          <cell r="D36">
            <v>0</v>
          </cell>
          <cell r="E36">
            <v>341</v>
          </cell>
          <cell r="F36">
            <v>0</v>
          </cell>
          <cell r="G36">
            <v>0</v>
          </cell>
          <cell r="H36">
            <v>0</v>
          </cell>
          <cell r="I36">
            <v>1339</v>
          </cell>
          <cell r="J36">
            <v>15616</v>
          </cell>
          <cell r="K36">
            <v>0</v>
          </cell>
          <cell r="L36">
            <v>290</v>
          </cell>
          <cell r="M36">
            <v>0</v>
          </cell>
          <cell r="N36">
            <v>481</v>
          </cell>
          <cell r="O36">
            <v>15135</v>
          </cell>
        </row>
        <row r="37">
          <cell r="A37" t="str">
            <v>040</v>
          </cell>
          <cell r="B37" t="str">
            <v>7คน</v>
          </cell>
          <cell r="C37">
            <v>17694</v>
          </cell>
          <cell r="D37">
            <v>0</v>
          </cell>
          <cell r="E37">
            <v>190</v>
          </cell>
          <cell r="F37">
            <v>0</v>
          </cell>
          <cell r="G37">
            <v>-374</v>
          </cell>
          <cell r="H37">
            <v>0</v>
          </cell>
          <cell r="I37">
            <v>2116</v>
          </cell>
          <cell r="J37">
            <v>19626</v>
          </cell>
          <cell r="K37">
            <v>12</v>
          </cell>
          <cell r="L37">
            <v>356</v>
          </cell>
          <cell r="M37">
            <v>0</v>
          </cell>
          <cell r="N37">
            <v>1363</v>
          </cell>
          <cell r="O37">
            <v>18263</v>
          </cell>
        </row>
        <row r="38">
          <cell r="A38" t="str">
            <v>041</v>
          </cell>
          <cell r="B38" t="str">
            <v>13คน</v>
          </cell>
          <cell r="C38">
            <v>50721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975</v>
          </cell>
          <cell r="J38">
            <v>51696</v>
          </cell>
          <cell r="K38">
            <v>0</v>
          </cell>
          <cell r="L38">
            <v>1026</v>
          </cell>
          <cell r="M38">
            <v>0</v>
          </cell>
          <cell r="N38">
            <v>5284</v>
          </cell>
          <cell r="O38">
            <v>46412</v>
          </cell>
        </row>
        <row r="39">
          <cell r="A39" t="str">
            <v>042</v>
          </cell>
          <cell r="B39" t="str">
            <v>6คน</v>
          </cell>
          <cell r="C39">
            <v>27339</v>
          </cell>
          <cell r="D39">
            <v>0</v>
          </cell>
          <cell r="E39">
            <v>0</v>
          </cell>
          <cell r="F39">
            <v>0</v>
          </cell>
          <cell r="G39">
            <v>-130</v>
          </cell>
          <cell r="H39">
            <v>0</v>
          </cell>
          <cell r="I39">
            <v>0</v>
          </cell>
          <cell r="J39">
            <v>27339</v>
          </cell>
          <cell r="K39">
            <v>0</v>
          </cell>
          <cell r="L39">
            <v>547</v>
          </cell>
          <cell r="M39">
            <v>17</v>
          </cell>
          <cell r="N39">
            <v>1138</v>
          </cell>
          <cell r="O39">
            <v>26071</v>
          </cell>
        </row>
        <row r="40">
          <cell r="A40" t="str">
            <v>044</v>
          </cell>
          <cell r="B40" t="str">
            <v>1คน</v>
          </cell>
          <cell r="C40">
            <v>3080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3080</v>
          </cell>
          <cell r="K40">
            <v>0</v>
          </cell>
          <cell r="L40">
            <v>62</v>
          </cell>
          <cell r="M40">
            <v>0</v>
          </cell>
          <cell r="N40">
            <v>62</v>
          </cell>
          <cell r="O40">
            <v>3018</v>
          </cell>
        </row>
        <row r="41">
          <cell r="A41" t="str">
            <v>045</v>
          </cell>
          <cell r="B41" t="str">
            <v>8คน</v>
          </cell>
          <cell r="C41">
            <v>16696</v>
          </cell>
          <cell r="D41">
            <v>0</v>
          </cell>
          <cell r="E41">
            <v>620</v>
          </cell>
          <cell r="F41">
            <v>0</v>
          </cell>
          <cell r="G41">
            <v>-290</v>
          </cell>
          <cell r="H41">
            <v>0</v>
          </cell>
          <cell r="I41">
            <v>330</v>
          </cell>
          <cell r="J41">
            <v>17356</v>
          </cell>
          <cell r="K41">
            <v>5</v>
          </cell>
          <cell r="L41">
            <v>333</v>
          </cell>
          <cell r="M41">
            <v>0</v>
          </cell>
          <cell r="N41">
            <v>1144</v>
          </cell>
          <cell r="O41">
            <v>16212</v>
          </cell>
        </row>
        <row r="42">
          <cell r="A42" t="str">
            <v>046</v>
          </cell>
          <cell r="B42" t="str">
            <v>1คน</v>
          </cell>
          <cell r="C42">
            <v>2758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2758</v>
          </cell>
          <cell r="K42">
            <v>0</v>
          </cell>
          <cell r="L42">
            <v>55</v>
          </cell>
          <cell r="M42">
            <v>0</v>
          </cell>
          <cell r="N42">
            <v>55</v>
          </cell>
          <cell r="O42">
            <v>2703</v>
          </cell>
        </row>
        <row r="43">
          <cell r="A43" t="str">
            <v>047</v>
          </cell>
          <cell r="B43" t="str">
            <v>1คน</v>
          </cell>
          <cell r="C43">
            <v>2870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2870</v>
          </cell>
          <cell r="K43">
            <v>0</v>
          </cell>
          <cell r="L43">
            <v>58</v>
          </cell>
          <cell r="M43">
            <v>0</v>
          </cell>
          <cell r="N43">
            <v>58</v>
          </cell>
          <cell r="O43">
            <v>2812</v>
          </cell>
        </row>
        <row r="44">
          <cell r="A44" t="str">
            <v>049</v>
          </cell>
          <cell r="B44" t="str">
            <v>1คน</v>
          </cell>
          <cell r="C44">
            <v>2301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2301</v>
          </cell>
          <cell r="K44">
            <v>0</v>
          </cell>
          <cell r="L44">
            <v>47</v>
          </cell>
          <cell r="M44">
            <v>0</v>
          </cell>
          <cell r="N44">
            <v>47</v>
          </cell>
          <cell r="O44">
            <v>2254</v>
          </cell>
        </row>
        <row r="45">
          <cell r="A45" t="str">
            <v>050</v>
          </cell>
          <cell r="B45" t="str">
            <v>1คน</v>
          </cell>
          <cell r="C45">
            <v>1505</v>
          </cell>
          <cell r="D45">
            <v>0</v>
          </cell>
          <cell r="E45">
            <v>0</v>
          </cell>
          <cell r="F45">
            <v>0</v>
          </cell>
          <cell r="G45">
            <v>-215</v>
          </cell>
          <cell r="H45">
            <v>0</v>
          </cell>
          <cell r="I45">
            <v>860</v>
          </cell>
          <cell r="J45">
            <v>2150</v>
          </cell>
          <cell r="K45">
            <v>0</v>
          </cell>
          <cell r="L45">
            <v>43</v>
          </cell>
          <cell r="M45">
            <v>0</v>
          </cell>
          <cell r="N45">
            <v>43</v>
          </cell>
          <cell r="O45">
            <v>2107</v>
          </cell>
        </row>
        <row r="46">
          <cell r="A46" t="str">
            <v>051</v>
          </cell>
          <cell r="B46" t="str">
            <v>1คน</v>
          </cell>
          <cell r="C46">
            <v>3024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3024</v>
          </cell>
          <cell r="K46">
            <v>0</v>
          </cell>
          <cell r="L46">
            <v>60</v>
          </cell>
          <cell r="M46">
            <v>0</v>
          </cell>
          <cell r="N46">
            <v>60</v>
          </cell>
          <cell r="O46">
            <v>2964</v>
          </cell>
        </row>
        <row r="47">
          <cell r="A47" t="str">
            <v>052</v>
          </cell>
          <cell r="B47" t="str">
            <v>2คน</v>
          </cell>
          <cell r="C47">
            <v>5607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5607</v>
          </cell>
          <cell r="K47">
            <v>0</v>
          </cell>
          <cell r="L47">
            <v>111</v>
          </cell>
          <cell r="M47">
            <v>0</v>
          </cell>
          <cell r="N47">
            <v>111</v>
          </cell>
          <cell r="O47">
            <v>5496</v>
          </cell>
        </row>
        <row r="48">
          <cell r="A48" t="str">
            <v>053</v>
          </cell>
          <cell r="B48" t="str">
            <v>1คน</v>
          </cell>
          <cell r="C48">
            <v>2808</v>
          </cell>
          <cell r="D48">
            <v>0</v>
          </cell>
          <cell r="E48">
            <v>0</v>
          </cell>
          <cell r="F48">
            <v>0</v>
          </cell>
          <cell r="G48">
            <v>-234</v>
          </cell>
          <cell r="H48">
            <v>0</v>
          </cell>
          <cell r="I48">
            <v>0</v>
          </cell>
          <cell r="J48">
            <v>2574</v>
          </cell>
          <cell r="K48">
            <v>5</v>
          </cell>
          <cell r="L48">
            <v>51</v>
          </cell>
          <cell r="M48">
            <v>0</v>
          </cell>
          <cell r="N48">
            <v>56</v>
          </cell>
          <cell r="O48">
            <v>2518</v>
          </cell>
        </row>
        <row r="49">
          <cell r="A49" t="str">
            <v>054</v>
          </cell>
          <cell r="B49" t="str">
            <v>1คน</v>
          </cell>
          <cell r="C49">
            <v>2145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165</v>
          </cell>
          <cell r="J49">
            <v>2310</v>
          </cell>
          <cell r="K49">
            <v>0</v>
          </cell>
          <cell r="L49">
            <v>43</v>
          </cell>
          <cell r="M49">
            <v>0</v>
          </cell>
          <cell r="N49">
            <v>43</v>
          </cell>
          <cell r="O49">
            <v>2267</v>
          </cell>
        </row>
        <row r="50">
          <cell r="A50" t="str">
            <v>055</v>
          </cell>
          <cell r="B50" t="str">
            <v>1คน</v>
          </cell>
          <cell r="C50">
            <v>2534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2534</v>
          </cell>
          <cell r="K50">
            <v>0</v>
          </cell>
          <cell r="L50">
            <v>51</v>
          </cell>
          <cell r="M50">
            <v>0</v>
          </cell>
          <cell r="N50">
            <v>51</v>
          </cell>
          <cell r="O50">
            <v>2483</v>
          </cell>
        </row>
        <row r="51">
          <cell r="A51" t="str">
            <v>056</v>
          </cell>
          <cell r="B51" t="str">
            <v>1คน</v>
          </cell>
          <cell r="C51">
            <v>2720</v>
          </cell>
          <cell r="D51">
            <v>0</v>
          </cell>
          <cell r="E51">
            <v>340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3060</v>
          </cell>
          <cell r="K51">
            <v>0</v>
          </cell>
          <cell r="L51">
            <v>54</v>
          </cell>
          <cell r="M51">
            <v>0</v>
          </cell>
          <cell r="N51">
            <v>324</v>
          </cell>
          <cell r="O51">
            <v>2736</v>
          </cell>
        </row>
        <row r="52">
          <cell r="A52" t="str">
            <v>065</v>
          </cell>
          <cell r="B52" t="str">
            <v>3คน</v>
          </cell>
          <cell r="C52">
            <v>8554</v>
          </cell>
          <cell r="D52">
            <v>0</v>
          </cell>
          <cell r="E52">
            <v>929</v>
          </cell>
          <cell r="F52">
            <v>0</v>
          </cell>
          <cell r="G52">
            <v>0</v>
          </cell>
          <cell r="H52">
            <v>0</v>
          </cell>
          <cell r="I52">
            <v>665</v>
          </cell>
          <cell r="J52">
            <v>10148</v>
          </cell>
          <cell r="K52">
            <v>0</v>
          </cell>
          <cell r="L52">
            <v>175</v>
          </cell>
          <cell r="M52">
            <v>0</v>
          </cell>
          <cell r="N52">
            <v>175</v>
          </cell>
          <cell r="O52">
            <v>9973</v>
          </cell>
        </row>
        <row r="53">
          <cell r="A53" t="str">
            <v>066</v>
          </cell>
          <cell r="B53" t="str">
            <v>7คน</v>
          </cell>
          <cell r="C53">
            <v>16085</v>
          </cell>
          <cell r="D53">
            <v>0</v>
          </cell>
          <cell r="E53">
            <v>568</v>
          </cell>
          <cell r="F53">
            <v>0</v>
          </cell>
          <cell r="G53">
            <v>0</v>
          </cell>
          <cell r="H53">
            <v>0</v>
          </cell>
          <cell r="I53">
            <v>2137</v>
          </cell>
          <cell r="J53">
            <v>18790</v>
          </cell>
          <cell r="K53">
            <v>0</v>
          </cell>
          <cell r="L53">
            <v>349</v>
          </cell>
          <cell r="M53">
            <v>0</v>
          </cell>
          <cell r="N53">
            <v>864</v>
          </cell>
          <cell r="O53">
            <v>17926</v>
          </cell>
        </row>
        <row r="54">
          <cell r="A54" t="str">
            <v>067</v>
          </cell>
          <cell r="B54" t="str">
            <v>1คน</v>
          </cell>
          <cell r="C54">
            <v>3030</v>
          </cell>
          <cell r="D54">
            <v>0</v>
          </cell>
          <cell r="E54">
            <v>404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3434</v>
          </cell>
          <cell r="K54">
            <v>0</v>
          </cell>
          <cell r="L54">
            <v>61</v>
          </cell>
          <cell r="M54">
            <v>0</v>
          </cell>
          <cell r="N54">
            <v>61</v>
          </cell>
          <cell r="O54">
            <v>3373</v>
          </cell>
        </row>
        <row r="55">
          <cell r="A55" t="str">
            <v>068</v>
          </cell>
          <cell r="B55" t="str">
            <v>2คน</v>
          </cell>
          <cell r="C55">
            <v>6176</v>
          </cell>
          <cell r="D55">
            <v>0</v>
          </cell>
          <cell r="E55">
            <v>772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6948</v>
          </cell>
          <cell r="K55">
            <v>0</v>
          </cell>
          <cell r="L55">
            <v>124</v>
          </cell>
          <cell r="M55">
            <v>0</v>
          </cell>
          <cell r="N55">
            <v>331</v>
          </cell>
          <cell r="O55">
            <v>6617</v>
          </cell>
        </row>
        <row r="56">
          <cell r="A56" t="str">
            <v>070</v>
          </cell>
          <cell r="B56" t="str">
            <v>27คน</v>
          </cell>
          <cell r="C56">
            <v>51167</v>
          </cell>
          <cell r="D56">
            <v>0</v>
          </cell>
          <cell r="E56">
            <v>0</v>
          </cell>
          <cell r="F56">
            <v>0</v>
          </cell>
          <cell r="G56">
            <v>-467</v>
          </cell>
          <cell r="H56">
            <v>0</v>
          </cell>
          <cell r="I56">
            <v>8753</v>
          </cell>
          <cell r="J56">
            <v>59453</v>
          </cell>
          <cell r="K56">
            <v>0</v>
          </cell>
          <cell r="L56">
            <v>1051</v>
          </cell>
          <cell r="M56">
            <v>0</v>
          </cell>
          <cell r="N56">
            <v>2449</v>
          </cell>
          <cell r="O56">
            <v>57004</v>
          </cell>
        </row>
        <row r="57">
          <cell r="A57" t="str">
            <v>072</v>
          </cell>
          <cell r="B57" t="str">
            <v>2คน</v>
          </cell>
          <cell r="C57">
            <v>5790</v>
          </cell>
          <cell r="D57">
            <v>0</v>
          </cell>
          <cell r="E57">
            <v>772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6562</v>
          </cell>
          <cell r="K57">
            <v>0</v>
          </cell>
          <cell r="L57">
            <v>115</v>
          </cell>
          <cell r="M57">
            <v>0</v>
          </cell>
          <cell r="N57">
            <v>115</v>
          </cell>
          <cell r="O57">
            <v>6447</v>
          </cell>
        </row>
        <row r="58">
          <cell r="A58" t="str">
            <v>073</v>
          </cell>
          <cell r="B58" t="str">
            <v>7คน</v>
          </cell>
          <cell r="C58">
            <v>14313</v>
          </cell>
          <cell r="D58">
            <v>0</v>
          </cell>
          <cell r="E58">
            <v>0</v>
          </cell>
          <cell r="F58">
            <v>0</v>
          </cell>
          <cell r="G58">
            <v>-170</v>
          </cell>
          <cell r="H58">
            <v>0</v>
          </cell>
          <cell r="I58">
            <v>481</v>
          </cell>
          <cell r="J58">
            <v>14624</v>
          </cell>
          <cell r="K58">
            <v>0</v>
          </cell>
          <cell r="L58">
            <v>293</v>
          </cell>
          <cell r="M58">
            <v>0</v>
          </cell>
          <cell r="N58">
            <v>293</v>
          </cell>
          <cell r="O58">
            <v>14331</v>
          </cell>
        </row>
        <row r="59">
          <cell r="A59" t="str">
            <v>087</v>
          </cell>
          <cell r="B59" t="str">
            <v>12คน</v>
          </cell>
          <cell r="C59">
            <v>34556</v>
          </cell>
          <cell r="D59">
            <v>0</v>
          </cell>
          <cell r="E59">
            <v>0</v>
          </cell>
          <cell r="F59">
            <v>0</v>
          </cell>
          <cell r="G59">
            <v>-130</v>
          </cell>
          <cell r="H59">
            <v>0</v>
          </cell>
          <cell r="I59">
            <v>1430</v>
          </cell>
          <cell r="J59">
            <v>35856</v>
          </cell>
          <cell r="K59">
            <v>0</v>
          </cell>
          <cell r="L59">
            <v>716</v>
          </cell>
          <cell r="M59">
            <v>0</v>
          </cell>
          <cell r="N59">
            <v>1312</v>
          </cell>
          <cell r="O59">
            <v>34544</v>
          </cell>
        </row>
        <row r="60">
          <cell r="A60" t="str">
            <v>088</v>
          </cell>
          <cell r="B60" t="str">
            <v>205คน</v>
          </cell>
          <cell r="C60">
            <v>432199.9</v>
          </cell>
          <cell r="D60">
            <v>0</v>
          </cell>
          <cell r="E60">
            <v>0</v>
          </cell>
          <cell r="F60">
            <v>0</v>
          </cell>
          <cell r="G60">
            <v>-6240</v>
          </cell>
          <cell r="H60">
            <v>0</v>
          </cell>
          <cell r="I60">
            <v>29598</v>
          </cell>
          <cell r="J60">
            <v>455566</v>
          </cell>
          <cell r="K60">
            <v>12.75</v>
          </cell>
          <cell r="L60">
            <v>9038.5</v>
          </cell>
          <cell r="M60">
            <v>0</v>
          </cell>
          <cell r="N60">
            <v>9835</v>
          </cell>
          <cell r="O60">
            <v>439314</v>
          </cell>
        </row>
        <row r="61">
          <cell r="A61" t="str">
            <v>089</v>
          </cell>
          <cell r="B61" t="str">
            <v>1คน</v>
          </cell>
          <cell r="C61">
            <v>2240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2240</v>
          </cell>
          <cell r="K61">
            <v>0</v>
          </cell>
          <cell r="L61">
            <v>45</v>
          </cell>
          <cell r="M61">
            <v>0</v>
          </cell>
          <cell r="N61">
            <v>45</v>
          </cell>
          <cell r="O61">
            <v>2195</v>
          </cell>
        </row>
        <row r="62">
          <cell r="A62" t="str">
            <v>090</v>
          </cell>
          <cell r="B62" t="str">
            <v>4คน</v>
          </cell>
          <cell r="C62">
            <v>9782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764</v>
          </cell>
          <cell r="J62">
            <v>10546</v>
          </cell>
          <cell r="K62">
            <v>0</v>
          </cell>
          <cell r="L62">
            <v>196</v>
          </cell>
          <cell r="M62">
            <v>0</v>
          </cell>
          <cell r="N62">
            <v>196</v>
          </cell>
          <cell r="O62">
            <v>10350</v>
          </cell>
        </row>
        <row r="63">
          <cell r="A63" t="str">
            <v>091</v>
          </cell>
          <cell r="B63" t="str">
            <v>4คน</v>
          </cell>
          <cell r="C63">
            <v>5342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2916</v>
          </cell>
          <cell r="J63">
            <v>8258</v>
          </cell>
          <cell r="K63">
            <v>0</v>
          </cell>
          <cell r="L63">
            <v>165</v>
          </cell>
          <cell r="M63">
            <v>0</v>
          </cell>
          <cell r="N63">
            <v>165</v>
          </cell>
          <cell r="O63">
            <v>8093</v>
          </cell>
        </row>
        <row r="64">
          <cell r="A64" t="str">
            <v>093</v>
          </cell>
          <cell r="B64" t="str">
            <v>2คน</v>
          </cell>
          <cell r="C64">
            <v>4044</v>
          </cell>
          <cell r="D64">
            <v>0</v>
          </cell>
          <cell r="E64">
            <v>0</v>
          </cell>
          <cell r="F64">
            <v>-80</v>
          </cell>
          <cell r="G64">
            <v>0</v>
          </cell>
          <cell r="H64">
            <v>0</v>
          </cell>
          <cell r="I64">
            <v>0</v>
          </cell>
          <cell r="J64">
            <v>3964</v>
          </cell>
          <cell r="K64">
            <v>0</v>
          </cell>
          <cell r="L64">
            <v>80</v>
          </cell>
          <cell r="M64">
            <v>0</v>
          </cell>
          <cell r="N64">
            <v>1366</v>
          </cell>
          <cell r="O64">
            <v>2598</v>
          </cell>
        </row>
        <row r="65">
          <cell r="A65" t="str">
            <v>096</v>
          </cell>
          <cell r="B65" t="str">
            <v>15คน</v>
          </cell>
          <cell r="C65">
            <v>47609</v>
          </cell>
          <cell r="D65">
            <v>0</v>
          </cell>
          <cell r="E65">
            <v>0</v>
          </cell>
          <cell r="F65">
            <v>0</v>
          </cell>
          <cell r="G65">
            <v>-260</v>
          </cell>
          <cell r="H65">
            <v>0</v>
          </cell>
          <cell r="I65">
            <v>1170</v>
          </cell>
          <cell r="J65">
            <v>48519</v>
          </cell>
          <cell r="K65">
            <v>0</v>
          </cell>
          <cell r="L65">
            <v>970</v>
          </cell>
          <cell r="M65">
            <v>0</v>
          </cell>
          <cell r="N65">
            <v>970</v>
          </cell>
          <cell r="O65">
            <v>47549</v>
          </cell>
        </row>
        <row r="66">
          <cell r="A66" t="str">
            <v>111</v>
          </cell>
          <cell r="B66" t="str">
            <v>167คน</v>
          </cell>
          <cell r="C66">
            <v>296062</v>
          </cell>
          <cell r="D66">
            <v>0</v>
          </cell>
          <cell r="E66">
            <v>2041</v>
          </cell>
          <cell r="F66">
            <v>-8887</v>
          </cell>
          <cell r="G66">
            <v>-7426</v>
          </cell>
          <cell r="H66">
            <v>0</v>
          </cell>
          <cell r="I66">
            <v>3511</v>
          </cell>
          <cell r="J66">
            <v>285301</v>
          </cell>
          <cell r="K66">
            <v>6</v>
          </cell>
          <cell r="L66">
            <v>5449</v>
          </cell>
          <cell r="M66">
            <v>0</v>
          </cell>
          <cell r="N66">
            <v>20804</v>
          </cell>
          <cell r="O66">
            <v>264497</v>
          </cell>
        </row>
        <row r="67">
          <cell r="A67" t="str">
            <v>112</v>
          </cell>
          <cell r="B67" t="str">
            <v>240คน</v>
          </cell>
          <cell r="C67">
            <v>489136</v>
          </cell>
          <cell r="D67">
            <v>0</v>
          </cell>
          <cell r="E67">
            <v>6702</v>
          </cell>
          <cell r="F67">
            <v>-6443</v>
          </cell>
          <cell r="G67">
            <v>-8343</v>
          </cell>
          <cell r="H67">
            <v>0</v>
          </cell>
          <cell r="I67">
            <v>6954</v>
          </cell>
          <cell r="J67">
            <v>488006</v>
          </cell>
          <cell r="K67">
            <v>19</v>
          </cell>
          <cell r="L67">
            <v>9492</v>
          </cell>
          <cell r="M67">
            <v>0</v>
          </cell>
          <cell r="N67">
            <v>37484</v>
          </cell>
          <cell r="O67">
            <v>450522</v>
          </cell>
        </row>
        <row r="68">
          <cell r="A68" t="str">
            <v>113</v>
          </cell>
          <cell r="B68" t="str">
            <v>15คน</v>
          </cell>
          <cell r="C68">
            <v>26927</v>
          </cell>
          <cell r="D68">
            <v>0</v>
          </cell>
          <cell r="E68">
            <v>0</v>
          </cell>
          <cell r="F68">
            <v>-228</v>
          </cell>
          <cell r="G68">
            <v>-484</v>
          </cell>
          <cell r="H68">
            <v>0</v>
          </cell>
          <cell r="I68">
            <v>7909</v>
          </cell>
          <cell r="J68">
            <v>34124</v>
          </cell>
          <cell r="K68">
            <v>0</v>
          </cell>
          <cell r="L68">
            <v>594</v>
          </cell>
          <cell r="M68">
            <v>0</v>
          </cell>
          <cell r="N68">
            <v>594</v>
          </cell>
          <cell r="O68">
            <v>33530</v>
          </cell>
        </row>
        <row r="69">
          <cell r="A69" t="str">
            <v>114</v>
          </cell>
          <cell r="B69" t="str">
            <v>7คน</v>
          </cell>
          <cell r="C69">
            <v>12485</v>
          </cell>
          <cell r="D69">
            <v>0</v>
          </cell>
          <cell r="E69">
            <v>148</v>
          </cell>
          <cell r="F69">
            <v>0</v>
          </cell>
          <cell r="G69">
            <v>-477</v>
          </cell>
          <cell r="H69">
            <v>0</v>
          </cell>
          <cell r="I69">
            <v>1406</v>
          </cell>
          <cell r="J69">
            <v>13562</v>
          </cell>
          <cell r="K69">
            <v>0</v>
          </cell>
          <cell r="L69">
            <v>266</v>
          </cell>
          <cell r="M69">
            <v>0</v>
          </cell>
          <cell r="N69">
            <v>266</v>
          </cell>
          <cell r="O69">
            <v>13296</v>
          </cell>
        </row>
        <row r="70">
          <cell r="A70" t="str">
            <v>115</v>
          </cell>
          <cell r="B70" t="str">
            <v>6คน</v>
          </cell>
          <cell r="C70">
            <v>15789</v>
          </cell>
          <cell r="D70">
            <v>0</v>
          </cell>
          <cell r="E70">
            <v>189</v>
          </cell>
          <cell r="F70">
            <v>0</v>
          </cell>
          <cell r="G70">
            <v>0</v>
          </cell>
          <cell r="H70">
            <v>0</v>
          </cell>
          <cell r="I70">
            <v>1226</v>
          </cell>
          <cell r="J70">
            <v>17204</v>
          </cell>
          <cell r="K70">
            <v>7</v>
          </cell>
          <cell r="L70">
            <v>321</v>
          </cell>
          <cell r="M70">
            <v>0</v>
          </cell>
          <cell r="N70">
            <v>454</v>
          </cell>
          <cell r="O70">
            <v>16750</v>
          </cell>
        </row>
        <row r="71">
          <cell r="A71" t="str">
            <v>116</v>
          </cell>
          <cell r="B71" t="str">
            <v>7คน</v>
          </cell>
          <cell r="C71">
            <v>13031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455</v>
          </cell>
          <cell r="J71">
            <v>13486</v>
          </cell>
          <cell r="K71">
            <v>68</v>
          </cell>
          <cell r="L71">
            <v>256</v>
          </cell>
          <cell r="M71">
            <v>0</v>
          </cell>
          <cell r="N71">
            <v>618</v>
          </cell>
          <cell r="O71">
            <v>12868</v>
          </cell>
        </row>
        <row r="72">
          <cell r="A72" t="str">
            <v>117</v>
          </cell>
          <cell r="B72" t="str">
            <v>174คน</v>
          </cell>
          <cell r="C72">
            <v>313471.90000000002</v>
          </cell>
          <cell r="D72">
            <v>0</v>
          </cell>
          <cell r="E72">
            <v>0</v>
          </cell>
          <cell r="F72">
            <v>0</v>
          </cell>
          <cell r="G72">
            <v>-3120</v>
          </cell>
          <cell r="H72">
            <v>0</v>
          </cell>
          <cell r="I72">
            <v>13130</v>
          </cell>
          <cell r="J72">
            <v>324244</v>
          </cell>
          <cell r="K72">
            <v>22</v>
          </cell>
          <cell r="L72">
            <v>6317.35</v>
          </cell>
          <cell r="M72">
            <v>0</v>
          </cell>
          <cell r="N72">
            <v>15071</v>
          </cell>
          <cell r="O72">
            <v>263750</v>
          </cell>
        </row>
        <row r="73">
          <cell r="A73" t="str">
            <v>119</v>
          </cell>
          <cell r="B73" t="str">
            <v>164คน</v>
          </cell>
          <cell r="C73">
            <v>376786</v>
          </cell>
          <cell r="D73">
            <v>0</v>
          </cell>
          <cell r="E73">
            <v>0</v>
          </cell>
          <cell r="F73">
            <v>0</v>
          </cell>
          <cell r="G73">
            <v>-2860</v>
          </cell>
          <cell r="H73">
            <v>0</v>
          </cell>
          <cell r="I73">
            <v>27690</v>
          </cell>
          <cell r="J73">
            <v>401825</v>
          </cell>
          <cell r="K73">
            <v>0</v>
          </cell>
          <cell r="L73">
            <v>7989</v>
          </cell>
          <cell r="M73">
            <v>0</v>
          </cell>
          <cell r="N73">
            <v>9766</v>
          </cell>
          <cell r="O73">
            <v>391850</v>
          </cell>
        </row>
        <row r="74">
          <cell r="A74" t="str">
            <v>120</v>
          </cell>
          <cell r="B74" t="str">
            <v>139คน</v>
          </cell>
          <cell r="C74">
            <v>288019</v>
          </cell>
          <cell r="D74">
            <v>0</v>
          </cell>
          <cell r="E74">
            <v>0</v>
          </cell>
          <cell r="F74">
            <v>0</v>
          </cell>
          <cell r="G74">
            <v>-4030</v>
          </cell>
          <cell r="H74">
            <v>0</v>
          </cell>
          <cell r="I74">
            <v>13650</v>
          </cell>
          <cell r="J74">
            <v>297639</v>
          </cell>
          <cell r="K74">
            <v>0</v>
          </cell>
          <cell r="L74">
            <v>5891</v>
          </cell>
          <cell r="M74">
            <v>0</v>
          </cell>
          <cell r="N74">
            <v>6169</v>
          </cell>
          <cell r="O74">
            <v>291470</v>
          </cell>
        </row>
        <row r="75">
          <cell r="A75" t="str">
            <v>121</v>
          </cell>
          <cell r="B75" t="str">
            <v>4คน</v>
          </cell>
          <cell r="C75">
            <v>9121</v>
          </cell>
          <cell r="D75">
            <v>0</v>
          </cell>
          <cell r="E75">
            <v>0</v>
          </cell>
          <cell r="F75">
            <v>-59</v>
          </cell>
          <cell r="G75">
            <v>-176</v>
          </cell>
          <cell r="H75">
            <v>0</v>
          </cell>
          <cell r="I75">
            <v>462</v>
          </cell>
          <cell r="J75">
            <v>9234.5</v>
          </cell>
          <cell r="K75">
            <v>15</v>
          </cell>
          <cell r="L75">
            <v>181</v>
          </cell>
          <cell r="M75">
            <v>0</v>
          </cell>
          <cell r="N75">
            <v>507</v>
          </cell>
          <cell r="O75">
            <v>17962</v>
          </cell>
        </row>
        <row r="76">
          <cell r="A76" t="str">
            <v>122</v>
          </cell>
          <cell r="B76" t="str">
            <v>12คน</v>
          </cell>
          <cell r="C76">
            <v>23384.799999999999</v>
          </cell>
          <cell r="D76">
            <v>0</v>
          </cell>
          <cell r="E76">
            <v>0</v>
          </cell>
          <cell r="F76">
            <v>0</v>
          </cell>
          <cell r="G76">
            <v>-260</v>
          </cell>
          <cell r="H76">
            <v>0</v>
          </cell>
          <cell r="I76">
            <v>1430</v>
          </cell>
          <cell r="J76">
            <v>23852.799999999999</v>
          </cell>
          <cell r="K76">
            <v>0</v>
          </cell>
          <cell r="L76">
            <v>460.8</v>
          </cell>
          <cell r="M76">
            <v>0</v>
          </cell>
          <cell r="N76">
            <v>1676</v>
          </cell>
          <cell r="O76">
            <v>57956</v>
          </cell>
        </row>
        <row r="77">
          <cell r="A77" t="str">
            <v>123</v>
          </cell>
          <cell r="B77" t="str">
            <v>23คน</v>
          </cell>
          <cell r="C77">
            <v>32025.1</v>
          </cell>
          <cell r="D77">
            <v>0</v>
          </cell>
          <cell r="E77">
            <v>0</v>
          </cell>
          <cell r="F77">
            <v>0</v>
          </cell>
          <cell r="G77">
            <v>-135</v>
          </cell>
          <cell r="H77">
            <v>0</v>
          </cell>
          <cell r="I77">
            <v>6939</v>
          </cell>
          <cell r="J77">
            <v>38840.449999999997</v>
          </cell>
          <cell r="K77">
            <v>5.5</v>
          </cell>
          <cell r="L77">
            <v>764.15</v>
          </cell>
          <cell r="M77">
            <v>0</v>
          </cell>
          <cell r="N77">
            <v>1336</v>
          </cell>
          <cell r="O77">
            <v>36581</v>
          </cell>
        </row>
        <row r="78">
          <cell r="A78" t="str">
            <v>124</v>
          </cell>
          <cell r="B78" t="str">
            <v>97คน</v>
          </cell>
          <cell r="C78">
            <v>187133</v>
          </cell>
          <cell r="D78">
            <v>0</v>
          </cell>
          <cell r="E78">
            <v>145</v>
          </cell>
          <cell r="F78">
            <v>-206</v>
          </cell>
          <cell r="G78">
            <v>-1992</v>
          </cell>
          <cell r="H78">
            <v>0</v>
          </cell>
          <cell r="I78">
            <v>120117</v>
          </cell>
          <cell r="J78">
            <v>305197</v>
          </cell>
          <cell r="K78">
            <v>3</v>
          </cell>
          <cell r="L78">
            <v>3691</v>
          </cell>
          <cell r="M78">
            <v>0</v>
          </cell>
          <cell r="N78">
            <v>15594</v>
          </cell>
          <cell r="O78">
            <v>289603</v>
          </cell>
        </row>
        <row r="79">
          <cell r="A79" t="str">
            <v>126</v>
          </cell>
          <cell r="B79" t="str">
            <v>8คน</v>
          </cell>
          <cell r="C79">
            <v>19423</v>
          </cell>
          <cell r="D79">
            <v>0</v>
          </cell>
          <cell r="E79">
            <v>546</v>
          </cell>
          <cell r="F79">
            <v>0</v>
          </cell>
          <cell r="G79">
            <v>0</v>
          </cell>
          <cell r="H79">
            <v>0</v>
          </cell>
          <cell r="I79">
            <v>160</v>
          </cell>
          <cell r="J79">
            <v>20129</v>
          </cell>
          <cell r="K79">
            <v>6</v>
          </cell>
          <cell r="L79">
            <v>392</v>
          </cell>
          <cell r="M79">
            <v>0</v>
          </cell>
          <cell r="N79">
            <v>644</v>
          </cell>
          <cell r="O79">
            <v>19485</v>
          </cell>
        </row>
        <row r="80">
          <cell r="A80" t="str">
            <v>127</v>
          </cell>
          <cell r="B80" t="str">
            <v>9คน</v>
          </cell>
          <cell r="C80">
            <v>45000</v>
          </cell>
          <cell r="D80">
            <v>0</v>
          </cell>
          <cell r="E80">
            <v>0</v>
          </cell>
          <cell r="F80">
            <v>0</v>
          </cell>
          <cell r="G80">
            <v>-1660</v>
          </cell>
          <cell r="H80">
            <v>0</v>
          </cell>
          <cell r="I80">
            <v>280</v>
          </cell>
          <cell r="J80">
            <v>43620</v>
          </cell>
          <cell r="K80">
            <v>0</v>
          </cell>
          <cell r="L80">
            <v>872</v>
          </cell>
          <cell r="M80">
            <v>0</v>
          </cell>
          <cell r="N80">
            <v>2577</v>
          </cell>
          <cell r="O80">
            <v>41043</v>
          </cell>
        </row>
        <row r="81">
          <cell r="A81" t="str">
            <v>128</v>
          </cell>
          <cell r="B81" t="str">
            <v>126คน</v>
          </cell>
          <cell r="C81">
            <v>277056</v>
          </cell>
          <cell r="D81">
            <v>0</v>
          </cell>
          <cell r="E81">
            <v>1963</v>
          </cell>
          <cell r="F81">
            <v>-71</v>
          </cell>
          <cell r="G81">
            <v>-1369</v>
          </cell>
          <cell r="H81">
            <v>0</v>
          </cell>
          <cell r="I81">
            <v>8686</v>
          </cell>
          <cell r="J81">
            <v>286265</v>
          </cell>
          <cell r="K81">
            <v>53</v>
          </cell>
          <cell r="L81">
            <v>5665</v>
          </cell>
          <cell r="M81">
            <v>0</v>
          </cell>
          <cell r="N81">
            <v>23811</v>
          </cell>
          <cell r="O81">
            <v>262454</v>
          </cell>
        </row>
        <row r="82">
          <cell r="A82" t="str">
            <v>129</v>
          </cell>
          <cell r="B82" t="str">
            <v>145คน</v>
          </cell>
          <cell r="C82">
            <v>298590</v>
          </cell>
          <cell r="D82">
            <v>0</v>
          </cell>
          <cell r="E82">
            <v>1574</v>
          </cell>
          <cell r="F82">
            <v>-330</v>
          </cell>
          <cell r="G82">
            <v>-3220</v>
          </cell>
          <cell r="H82">
            <v>0</v>
          </cell>
          <cell r="I82">
            <v>14130</v>
          </cell>
          <cell r="J82">
            <v>310744</v>
          </cell>
          <cell r="K82">
            <v>0</v>
          </cell>
          <cell r="L82">
            <v>6092</v>
          </cell>
          <cell r="M82">
            <v>0</v>
          </cell>
          <cell r="N82">
            <v>16040</v>
          </cell>
          <cell r="O82">
            <v>294704</v>
          </cell>
        </row>
        <row r="83">
          <cell r="A83" t="str">
            <v>130</v>
          </cell>
          <cell r="B83" t="str">
            <v>8คน</v>
          </cell>
          <cell r="C83">
            <v>16771</v>
          </cell>
          <cell r="D83">
            <v>0</v>
          </cell>
          <cell r="E83">
            <v>166</v>
          </cell>
          <cell r="F83">
            <v>0</v>
          </cell>
          <cell r="G83">
            <v>0</v>
          </cell>
          <cell r="H83">
            <v>0</v>
          </cell>
          <cell r="I83">
            <v>1950</v>
          </cell>
          <cell r="J83">
            <v>18887</v>
          </cell>
          <cell r="K83">
            <v>0</v>
          </cell>
          <cell r="L83">
            <v>374</v>
          </cell>
          <cell r="M83">
            <v>0</v>
          </cell>
          <cell r="N83">
            <v>1592</v>
          </cell>
          <cell r="O83">
            <v>17295</v>
          </cell>
        </row>
        <row r="84">
          <cell r="A84" t="str">
            <v>131</v>
          </cell>
          <cell r="B84" t="str">
            <v>32คน</v>
          </cell>
          <cell r="C84">
            <v>95320</v>
          </cell>
          <cell r="D84">
            <v>0</v>
          </cell>
          <cell r="E84">
            <v>6560</v>
          </cell>
          <cell r="F84">
            <v>0</v>
          </cell>
          <cell r="G84">
            <v>-135</v>
          </cell>
          <cell r="H84">
            <v>0</v>
          </cell>
          <cell r="I84">
            <v>3665</v>
          </cell>
          <cell r="J84">
            <v>109410</v>
          </cell>
          <cell r="K84">
            <v>7</v>
          </cell>
          <cell r="L84">
            <v>1890</v>
          </cell>
          <cell r="M84">
            <v>35</v>
          </cell>
          <cell r="N84">
            <v>5516</v>
          </cell>
          <cell r="O84">
            <v>99894</v>
          </cell>
        </row>
        <row r="85">
          <cell r="A85" t="str">
            <v>132</v>
          </cell>
          <cell r="B85" t="str">
            <v>14คน</v>
          </cell>
          <cell r="C85">
            <v>58106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650</v>
          </cell>
          <cell r="J85">
            <v>58756</v>
          </cell>
          <cell r="K85">
            <v>0</v>
          </cell>
          <cell r="L85">
            <v>1174</v>
          </cell>
          <cell r="M85">
            <v>0</v>
          </cell>
          <cell r="N85">
            <v>1444</v>
          </cell>
          <cell r="O85">
            <v>57312</v>
          </cell>
        </row>
        <row r="86">
          <cell r="A86" t="str">
            <v>134</v>
          </cell>
          <cell r="B86" t="str">
            <v>2คน</v>
          </cell>
          <cell r="C86">
            <v>5755.3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5749.25</v>
          </cell>
          <cell r="K86">
            <v>3.75</v>
          </cell>
          <cell r="L86">
            <v>115.2</v>
          </cell>
          <cell r="M86">
            <v>0</v>
          </cell>
          <cell r="N86">
            <v>375</v>
          </cell>
          <cell r="O86">
            <v>4444</v>
          </cell>
        </row>
        <row r="87">
          <cell r="A87" t="str">
            <v>135</v>
          </cell>
          <cell r="B87" t="str">
            <v>24คน</v>
          </cell>
          <cell r="C87">
            <v>49983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1194</v>
          </cell>
          <cell r="J87">
            <v>51177</v>
          </cell>
          <cell r="K87">
            <v>53</v>
          </cell>
          <cell r="L87">
            <v>1016</v>
          </cell>
          <cell r="M87">
            <v>0</v>
          </cell>
          <cell r="N87">
            <v>3515</v>
          </cell>
          <cell r="O87">
            <v>47662</v>
          </cell>
        </row>
        <row r="88">
          <cell r="A88" t="str">
            <v>136</v>
          </cell>
          <cell r="B88" t="str">
            <v>4คน</v>
          </cell>
          <cell r="C88">
            <v>7154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1316</v>
          </cell>
          <cell r="J88">
            <v>8470</v>
          </cell>
          <cell r="K88">
            <v>3</v>
          </cell>
          <cell r="L88">
            <v>142</v>
          </cell>
          <cell r="M88">
            <v>0</v>
          </cell>
          <cell r="N88">
            <v>145</v>
          </cell>
          <cell r="O88">
            <v>8325</v>
          </cell>
        </row>
        <row r="89">
          <cell r="A89" t="str">
            <v>137</v>
          </cell>
          <cell r="B89" t="str">
            <v>1คน</v>
          </cell>
          <cell r="C89">
            <v>2688</v>
          </cell>
          <cell r="D89">
            <v>918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3606</v>
          </cell>
          <cell r="K89">
            <v>0</v>
          </cell>
          <cell r="L89">
            <v>54</v>
          </cell>
          <cell r="M89">
            <v>0</v>
          </cell>
          <cell r="N89">
            <v>54</v>
          </cell>
          <cell r="O89">
            <v>3552</v>
          </cell>
        </row>
        <row r="90">
          <cell r="A90" t="str">
            <v>139</v>
          </cell>
          <cell r="B90" t="str">
            <v>62คน</v>
          </cell>
          <cell r="C90">
            <v>126132</v>
          </cell>
          <cell r="D90">
            <v>0</v>
          </cell>
          <cell r="E90">
            <v>0</v>
          </cell>
          <cell r="F90">
            <v>0</v>
          </cell>
          <cell r="G90">
            <v>-3783</v>
          </cell>
          <cell r="H90">
            <v>0</v>
          </cell>
          <cell r="I90">
            <v>6801</v>
          </cell>
          <cell r="J90">
            <v>129150</v>
          </cell>
          <cell r="K90">
            <v>30</v>
          </cell>
          <cell r="L90">
            <v>2500</v>
          </cell>
          <cell r="M90">
            <v>0</v>
          </cell>
          <cell r="N90">
            <v>9202</v>
          </cell>
          <cell r="O90">
            <v>119948</v>
          </cell>
        </row>
        <row r="91">
          <cell r="A91" t="str">
            <v>140</v>
          </cell>
          <cell r="B91" t="str">
            <v>10คน</v>
          </cell>
          <cell r="C91">
            <v>29990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4320</v>
          </cell>
          <cell r="J91">
            <v>34310</v>
          </cell>
          <cell r="K91">
            <v>0</v>
          </cell>
          <cell r="L91">
            <v>648</v>
          </cell>
          <cell r="M91">
            <v>0</v>
          </cell>
          <cell r="N91">
            <v>3997</v>
          </cell>
          <cell r="O91">
            <v>30313</v>
          </cell>
        </row>
        <row r="92">
          <cell r="A92" t="str">
            <v>141</v>
          </cell>
          <cell r="B92" t="str">
            <v>16คน</v>
          </cell>
          <cell r="C92">
            <v>32179</v>
          </cell>
          <cell r="D92">
            <v>0</v>
          </cell>
          <cell r="E92">
            <v>0</v>
          </cell>
          <cell r="F92">
            <v>-147</v>
          </cell>
          <cell r="G92">
            <v>-166</v>
          </cell>
          <cell r="H92">
            <v>0</v>
          </cell>
          <cell r="I92">
            <v>1006</v>
          </cell>
          <cell r="J92">
            <v>32872</v>
          </cell>
          <cell r="K92">
            <v>0</v>
          </cell>
          <cell r="L92">
            <v>656</v>
          </cell>
          <cell r="M92">
            <v>0</v>
          </cell>
          <cell r="N92">
            <v>1126</v>
          </cell>
          <cell r="O92">
            <v>31746</v>
          </cell>
        </row>
        <row r="93">
          <cell r="A93" t="str">
            <v>142</v>
          </cell>
          <cell r="B93" t="str">
            <v>31คน</v>
          </cell>
          <cell r="C93">
            <v>53323</v>
          </cell>
          <cell r="D93">
            <v>0</v>
          </cell>
          <cell r="E93">
            <v>0</v>
          </cell>
          <cell r="F93">
            <v>0</v>
          </cell>
          <cell r="G93">
            <v>-565</v>
          </cell>
          <cell r="H93">
            <v>0</v>
          </cell>
          <cell r="I93">
            <v>5221</v>
          </cell>
          <cell r="J93">
            <v>57979</v>
          </cell>
          <cell r="K93">
            <v>7</v>
          </cell>
          <cell r="L93">
            <v>1190</v>
          </cell>
          <cell r="M93">
            <v>0</v>
          </cell>
          <cell r="N93">
            <v>2223</v>
          </cell>
          <cell r="O93">
            <v>55756</v>
          </cell>
        </row>
        <row r="94">
          <cell r="A94" t="str">
            <v>144</v>
          </cell>
          <cell r="B94" t="str">
            <v>7คน</v>
          </cell>
          <cell r="C94">
            <v>16368</v>
          </cell>
          <cell r="D94">
            <v>0</v>
          </cell>
          <cell r="E94">
            <v>0</v>
          </cell>
          <cell r="F94">
            <v>0</v>
          </cell>
          <cell r="G94">
            <v>-150</v>
          </cell>
          <cell r="H94">
            <v>0</v>
          </cell>
          <cell r="I94">
            <v>300</v>
          </cell>
          <cell r="J94">
            <v>16518</v>
          </cell>
          <cell r="K94">
            <v>0</v>
          </cell>
          <cell r="L94">
            <v>330</v>
          </cell>
          <cell r="M94">
            <v>0</v>
          </cell>
          <cell r="N94">
            <v>1200</v>
          </cell>
          <cell r="O94">
            <v>15318</v>
          </cell>
        </row>
        <row r="95">
          <cell r="A95" t="str">
            <v>145</v>
          </cell>
          <cell r="B95" t="str">
            <v>55คน</v>
          </cell>
          <cell r="C95">
            <v>154099</v>
          </cell>
          <cell r="D95">
            <v>0</v>
          </cell>
          <cell r="E95">
            <v>676</v>
          </cell>
          <cell r="F95">
            <v>-32</v>
          </cell>
          <cell r="G95">
            <v>-1368</v>
          </cell>
          <cell r="H95">
            <v>0</v>
          </cell>
          <cell r="I95">
            <v>13407</v>
          </cell>
          <cell r="J95">
            <v>166782</v>
          </cell>
          <cell r="K95">
            <v>10</v>
          </cell>
          <cell r="L95">
            <v>3059</v>
          </cell>
          <cell r="M95">
            <v>0</v>
          </cell>
          <cell r="N95">
            <v>10152</v>
          </cell>
          <cell r="O95">
            <v>156630</v>
          </cell>
        </row>
        <row r="96">
          <cell r="A96" t="str">
            <v>146</v>
          </cell>
          <cell r="B96" t="str">
            <v>4คน</v>
          </cell>
          <cell r="C96">
            <v>13797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</v>
          </cell>
          <cell r="J96">
            <v>14537</v>
          </cell>
          <cell r="K96">
            <v>0</v>
          </cell>
          <cell r="L96">
            <v>291</v>
          </cell>
          <cell r="M96">
            <v>0</v>
          </cell>
          <cell r="N96">
            <v>506</v>
          </cell>
          <cell r="O96">
            <v>14031</v>
          </cell>
        </row>
        <row r="97">
          <cell r="A97" t="str">
            <v>147</v>
          </cell>
          <cell r="B97" t="str">
            <v>3คน</v>
          </cell>
          <cell r="C97">
            <v>7706</v>
          </cell>
          <cell r="D97">
            <v>0</v>
          </cell>
          <cell r="E97">
            <v>0</v>
          </cell>
          <cell r="F97">
            <v>0</v>
          </cell>
          <cell r="G97">
            <v>-480</v>
          </cell>
          <cell r="H97">
            <v>0</v>
          </cell>
          <cell r="I97">
            <v>682</v>
          </cell>
          <cell r="J97">
            <v>7908</v>
          </cell>
          <cell r="K97">
            <v>0</v>
          </cell>
          <cell r="L97">
            <v>153</v>
          </cell>
          <cell r="M97">
            <v>0</v>
          </cell>
          <cell r="N97">
            <v>153</v>
          </cell>
          <cell r="O97">
            <v>7755</v>
          </cell>
        </row>
        <row r="98">
          <cell r="A98" t="str">
            <v>148</v>
          </cell>
          <cell r="B98" t="str">
            <v>17คน</v>
          </cell>
          <cell r="C98">
            <v>69673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1590</v>
          </cell>
          <cell r="J98">
            <v>71263</v>
          </cell>
          <cell r="K98">
            <v>0</v>
          </cell>
          <cell r="L98">
            <v>1393</v>
          </cell>
          <cell r="M98">
            <v>0</v>
          </cell>
          <cell r="N98">
            <v>3702</v>
          </cell>
          <cell r="O98">
            <v>67561</v>
          </cell>
        </row>
        <row r="99">
          <cell r="A99" t="str">
            <v>149</v>
          </cell>
          <cell r="B99" t="str">
            <v>63คน</v>
          </cell>
          <cell r="C99">
            <v>267430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4470</v>
          </cell>
          <cell r="J99">
            <v>271900</v>
          </cell>
          <cell r="K99">
            <v>0</v>
          </cell>
          <cell r="L99">
            <v>5413</v>
          </cell>
          <cell r="M99">
            <v>6</v>
          </cell>
          <cell r="N99">
            <v>16407</v>
          </cell>
          <cell r="O99">
            <v>255493</v>
          </cell>
        </row>
        <row r="100">
          <cell r="A100" t="str">
            <v>150</v>
          </cell>
          <cell r="B100" t="str">
            <v>35คน</v>
          </cell>
          <cell r="C100">
            <v>116756</v>
          </cell>
          <cell r="D100">
            <v>0</v>
          </cell>
          <cell r="E100">
            <v>0</v>
          </cell>
          <cell r="F100">
            <v>0</v>
          </cell>
          <cell r="G100">
            <v>-65</v>
          </cell>
          <cell r="H100">
            <v>0</v>
          </cell>
          <cell r="I100">
            <v>1202</v>
          </cell>
          <cell r="J100">
            <v>117893</v>
          </cell>
          <cell r="K100">
            <v>0</v>
          </cell>
          <cell r="L100">
            <v>2324</v>
          </cell>
          <cell r="M100">
            <v>0</v>
          </cell>
          <cell r="N100">
            <v>4915</v>
          </cell>
          <cell r="O100">
            <v>112978</v>
          </cell>
        </row>
        <row r="101">
          <cell r="A101" t="str">
            <v>153</v>
          </cell>
          <cell r="B101" t="str">
            <v>4คน</v>
          </cell>
          <cell r="C101">
            <v>9762</v>
          </cell>
          <cell r="D101">
            <v>0</v>
          </cell>
          <cell r="E101">
            <v>193</v>
          </cell>
          <cell r="F101">
            <v>0</v>
          </cell>
          <cell r="G101">
            <v>0</v>
          </cell>
          <cell r="H101">
            <v>0</v>
          </cell>
          <cell r="I101">
            <v>207</v>
          </cell>
          <cell r="J101">
            <v>10162</v>
          </cell>
          <cell r="K101">
            <v>0</v>
          </cell>
          <cell r="L101">
            <v>199</v>
          </cell>
          <cell r="M101">
            <v>0</v>
          </cell>
          <cell r="N101">
            <v>466</v>
          </cell>
          <cell r="O101">
            <v>9696</v>
          </cell>
        </row>
        <row r="102">
          <cell r="A102" t="str">
            <v>162</v>
          </cell>
          <cell r="B102" t="str">
            <v>7คน</v>
          </cell>
          <cell r="C102">
            <v>18257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1426</v>
          </cell>
          <cell r="J102">
            <v>19683</v>
          </cell>
          <cell r="K102">
            <v>4</v>
          </cell>
          <cell r="L102">
            <v>394</v>
          </cell>
          <cell r="M102">
            <v>0</v>
          </cell>
          <cell r="N102">
            <v>1508</v>
          </cell>
          <cell r="O102">
            <v>18175</v>
          </cell>
        </row>
        <row r="103">
          <cell r="A103" t="str">
            <v>163</v>
          </cell>
          <cell r="B103" t="str">
            <v>3คน</v>
          </cell>
          <cell r="C103">
            <v>7365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613</v>
          </cell>
          <cell r="J103">
            <v>7978</v>
          </cell>
          <cell r="K103">
            <v>0</v>
          </cell>
          <cell r="L103">
            <v>160</v>
          </cell>
          <cell r="M103">
            <v>0</v>
          </cell>
          <cell r="N103">
            <v>160</v>
          </cell>
          <cell r="O103">
            <v>7818</v>
          </cell>
        </row>
        <row r="104">
          <cell r="A104" t="str">
            <v>164</v>
          </cell>
          <cell r="B104" t="str">
            <v>9คน</v>
          </cell>
          <cell r="C104">
            <v>20645</v>
          </cell>
          <cell r="D104">
            <v>0</v>
          </cell>
          <cell r="E104">
            <v>170</v>
          </cell>
          <cell r="F104">
            <v>0</v>
          </cell>
          <cell r="G104">
            <v>-509</v>
          </cell>
          <cell r="H104">
            <v>0</v>
          </cell>
          <cell r="I104">
            <v>1271</v>
          </cell>
          <cell r="J104">
            <v>25097</v>
          </cell>
          <cell r="K104">
            <v>3</v>
          </cell>
          <cell r="L104">
            <v>427</v>
          </cell>
          <cell r="M104">
            <v>0</v>
          </cell>
          <cell r="N104">
            <v>958</v>
          </cell>
          <cell r="O104">
            <v>20619</v>
          </cell>
        </row>
        <row r="105">
          <cell r="A105" t="str">
            <v>165</v>
          </cell>
          <cell r="B105" t="str">
            <v>1คน</v>
          </cell>
          <cell r="C105">
            <v>2380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2380</v>
          </cell>
          <cell r="K105">
            <v>0</v>
          </cell>
          <cell r="L105">
            <v>48</v>
          </cell>
          <cell r="M105">
            <v>0</v>
          </cell>
          <cell r="N105">
            <v>48</v>
          </cell>
          <cell r="O105">
            <v>2332</v>
          </cell>
        </row>
        <row r="106">
          <cell r="A106" t="str">
            <v>166</v>
          </cell>
          <cell r="B106" t="str">
            <v>3คน</v>
          </cell>
          <cell r="C106">
            <v>7820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645</v>
          </cell>
          <cell r="J106">
            <v>8465</v>
          </cell>
          <cell r="K106">
            <v>0</v>
          </cell>
          <cell r="L106">
            <v>170</v>
          </cell>
          <cell r="M106">
            <v>0</v>
          </cell>
          <cell r="N106">
            <v>440</v>
          </cell>
          <cell r="O106">
            <v>8025</v>
          </cell>
        </row>
        <row r="107">
          <cell r="A107" t="str">
            <v>167</v>
          </cell>
          <cell r="B107" t="str">
            <v>2คน</v>
          </cell>
          <cell r="C107">
            <v>3130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3130</v>
          </cell>
          <cell r="K107">
            <v>0</v>
          </cell>
          <cell r="L107">
            <v>62</v>
          </cell>
          <cell r="M107">
            <v>0</v>
          </cell>
          <cell r="N107">
            <v>62</v>
          </cell>
          <cell r="O107">
            <v>3068</v>
          </cell>
        </row>
        <row r="108">
          <cell r="A108" t="str">
            <v>168</v>
          </cell>
          <cell r="B108" t="str">
            <v>1คน</v>
          </cell>
          <cell r="C108">
            <v>2632</v>
          </cell>
          <cell r="D108">
            <v>0</v>
          </cell>
          <cell r="E108">
            <v>188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2820</v>
          </cell>
          <cell r="K108">
            <v>4</v>
          </cell>
          <cell r="L108">
            <v>53</v>
          </cell>
          <cell r="M108">
            <v>0</v>
          </cell>
          <cell r="N108">
            <v>57</v>
          </cell>
          <cell r="O108">
            <v>2763</v>
          </cell>
        </row>
        <row r="109">
          <cell r="A109" t="str">
            <v>170</v>
          </cell>
          <cell r="B109" t="str">
            <v>1คน</v>
          </cell>
          <cell r="C109">
            <v>1980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165</v>
          </cell>
          <cell r="J109">
            <v>2145</v>
          </cell>
          <cell r="K109">
            <v>0</v>
          </cell>
          <cell r="L109">
            <v>43</v>
          </cell>
          <cell r="M109">
            <v>0</v>
          </cell>
          <cell r="N109">
            <v>43</v>
          </cell>
          <cell r="O109">
            <v>2102</v>
          </cell>
        </row>
        <row r="110">
          <cell r="A110" t="str">
            <v>174</v>
          </cell>
          <cell r="B110" t="str">
            <v>9คน</v>
          </cell>
          <cell r="C110">
            <v>18644</v>
          </cell>
          <cell r="D110">
            <v>0</v>
          </cell>
          <cell r="E110">
            <v>754</v>
          </cell>
          <cell r="F110">
            <v>0</v>
          </cell>
          <cell r="G110">
            <v>0</v>
          </cell>
          <cell r="H110">
            <v>0</v>
          </cell>
          <cell r="I110">
            <v>2640</v>
          </cell>
          <cell r="J110">
            <v>22038</v>
          </cell>
          <cell r="K110">
            <v>0</v>
          </cell>
          <cell r="L110">
            <v>422</v>
          </cell>
          <cell r="M110">
            <v>0</v>
          </cell>
          <cell r="N110">
            <v>1439</v>
          </cell>
          <cell r="O110">
            <v>20599</v>
          </cell>
        </row>
        <row r="111">
          <cell r="A111" t="str">
            <v>175</v>
          </cell>
          <cell r="B111" t="str">
            <v>4คน</v>
          </cell>
          <cell r="C111">
            <v>10827</v>
          </cell>
          <cell r="D111">
            <v>0</v>
          </cell>
          <cell r="E111">
            <v>800</v>
          </cell>
          <cell r="F111">
            <v>0</v>
          </cell>
          <cell r="G111">
            <v>-591</v>
          </cell>
          <cell r="H111">
            <v>0</v>
          </cell>
          <cell r="I111">
            <v>150</v>
          </cell>
          <cell r="J111">
            <v>11186</v>
          </cell>
          <cell r="K111">
            <v>5</v>
          </cell>
          <cell r="L111">
            <v>205</v>
          </cell>
          <cell r="M111">
            <v>0</v>
          </cell>
          <cell r="N111">
            <v>468</v>
          </cell>
          <cell r="O111">
            <v>10718</v>
          </cell>
        </row>
        <row r="112">
          <cell r="A112" t="str">
            <v>176</v>
          </cell>
          <cell r="B112" t="str">
            <v>2คน</v>
          </cell>
          <cell r="C112">
            <v>5469</v>
          </cell>
          <cell r="D112">
            <v>0</v>
          </cell>
          <cell r="E112">
            <v>584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6053</v>
          </cell>
          <cell r="K112">
            <v>0</v>
          </cell>
          <cell r="L112">
            <v>110</v>
          </cell>
          <cell r="M112">
            <v>0</v>
          </cell>
          <cell r="N112">
            <v>341</v>
          </cell>
          <cell r="O112">
            <v>5712</v>
          </cell>
        </row>
        <row r="113">
          <cell r="A113" t="str">
            <v>177</v>
          </cell>
          <cell r="B113" t="str">
            <v>1คน</v>
          </cell>
          <cell r="C113">
            <v>3120</v>
          </cell>
          <cell r="D113">
            <v>0</v>
          </cell>
          <cell r="E113">
            <v>416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3536</v>
          </cell>
          <cell r="K113">
            <v>0</v>
          </cell>
          <cell r="L113">
            <v>62</v>
          </cell>
          <cell r="M113">
            <v>0</v>
          </cell>
          <cell r="N113">
            <v>340</v>
          </cell>
          <cell r="O113">
            <v>3196</v>
          </cell>
        </row>
        <row r="114">
          <cell r="A114" t="str">
            <v>178</v>
          </cell>
          <cell r="B114" t="str">
            <v>3คน</v>
          </cell>
          <cell r="C114">
            <v>7148</v>
          </cell>
          <cell r="D114">
            <v>0</v>
          </cell>
          <cell r="E114">
            <v>0</v>
          </cell>
          <cell r="F114">
            <v>0</v>
          </cell>
          <cell r="G114">
            <v>-170</v>
          </cell>
          <cell r="H114">
            <v>0</v>
          </cell>
          <cell r="I114">
            <v>0</v>
          </cell>
          <cell r="J114">
            <v>6978</v>
          </cell>
          <cell r="K114">
            <v>0</v>
          </cell>
          <cell r="L114">
            <v>149</v>
          </cell>
          <cell r="M114">
            <v>0</v>
          </cell>
          <cell r="N114">
            <v>419</v>
          </cell>
          <cell r="O114">
            <v>6559</v>
          </cell>
        </row>
        <row r="115">
          <cell r="A115" t="str">
            <v>179</v>
          </cell>
          <cell r="B115" t="str">
            <v>28คน</v>
          </cell>
          <cell r="C115">
            <v>61840</v>
          </cell>
          <cell r="D115">
            <v>0</v>
          </cell>
          <cell r="E115">
            <v>1530</v>
          </cell>
          <cell r="F115">
            <v>-38</v>
          </cell>
          <cell r="G115">
            <v>-1565</v>
          </cell>
          <cell r="H115">
            <v>0</v>
          </cell>
          <cell r="I115">
            <v>5659</v>
          </cell>
          <cell r="J115">
            <v>67426</v>
          </cell>
          <cell r="K115">
            <v>14</v>
          </cell>
          <cell r="L115">
            <v>1180</v>
          </cell>
          <cell r="M115">
            <v>0</v>
          </cell>
          <cell r="N115">
            <v>3925</v>
          </cell>
          <cell r="O115">
            <v>63501</v>
          </cell>
        </row>
        <row r="116">
          <cell r="A116" t="str">
            <v>180</v>
          </cell>
          <cell r="B116" t="str">
            <v>3คน</v>
          </cell>
          <cell r="C116">
            <v>7568</v>
          </cell>
          <cell r="D116">
            <v>0</v>
          </cell>
          <cell r="E116">
            <v>0</v>
          </cell>
          <cell r="F116">
            <v>0</v>
          </cell>
          <cell r="G116">
            <v>-600</v>
          </cell>
          <cell r="H116">
            <v>0</v>
          </cell>
          <cell r="I116">
            <v>200</v>
          </cell>
          <cell r="J116">
            <v>7168</v>
          </cell>
          <cell r="K116">
            <v>0</v>
          </cell>
          <cell r="L116">
            <v>144</v>
          </cell>
          <cell r="M116">
            <v>0</v>
          </cell>
          <cell r="N116">
            <v>709</v>
          </cell>
          <cell r="O116">
            <v>6459</v>
          </cell>
        </row>
        <row r="117">
          <cell r="A117" t="str">
            <v>182</v>
          </cell>
          <cell r="B117" t="str">
            <v>7คน</v>
          </cell>
          <cell r="C117">
            <v>17607</v>
          </cell>
          <cell r="D117">
            <v>0</v>
          </cell>
          <cell r="E117">
            <v>405</v>
          </cell>
          <cell r="F117">
            <v>0</v>
          </cell>
          <cell r="G117">
            <v>-403</v>
          </cell>
          <cell r="H117">
            <v>0</v>
          </cell>
          <cell r="I117">
            <v>185</v>
          </cell>
          <cell r="J117">
            <v>19554</v>
          </cell>
          <cell r="K117">
            <v>6</v>
          </cell>
          <cell r="L117">
            <v>349</v>
          </cell>
          <cell r="M117">
            <v>0</v>
          </cell>
          <cell r="N117">
            <v>891</v>
          </cell>
          <cell r="O117">
            <v>16903</v>
          </cell>
        </row>
        <row r="118">
          <cell r="A118" t="str">
            <v>183</v>
          </cell>
          <cell r="B118" t="str">
            <v>4คน</v>
          </cell>
          <cell r="C118">
            <v>11240</v>
          </cell>
          <cell r="D118">
            <v>0</v>
          </cell>
          <cell r="E118">
            <v>864</v>
          </cell>
          <cell r="F118">
            <v>0</v>
          </cell>
          <cell r="G118">
            <v>0</v>
          </cell>
          <cell r="H118">
            <v>0</v>
          </cell>
          <cell r="I118">
            <v>514</v>
          </cell>
          <cell r="J118">
            <v>14378</v>
          </cell>
          <cell r="K118">
            <v>0</v>
          </cell>
          <cell r="L118">
            <v>232</v>
          </cell>
          <cell r="M118">
            <v>0</v>
          </cell>
          <cell r="N118">
            <v>498</v>
          </cell>
          <cell r="O118">
            <v>12120</v>
          </cell>
        </row>
        <row r="119">
          <cell r="A119" t="str">
            <v>184</v>
          </cell>
          <cell r="B119" t="str">
            <v>1คน</v>
          </cell>
          <cell r="C119">
            <v>1911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1911</v>
          </cell>
          <cell r="K119">
            <v>0</v>
          </cell>
          <cell r="L119">
            <v>38</v>
          </cell>
          <cell r="M119">
            <v>0</v>
          </cell>
          <cell r="N119">
            <v>38</v>
          </cell>
          <cell r="O119">
            <v>1873</v>
          </cell>
        </row>
        <row r="120">
          <cell r="A120" t="str">
            <v>186</v>
          </cell>
          <cell r="B120" t="str">
            <v>116คน</v>
          </cell>
          <cell r="C120">
            <v>188345</v>
          </cell>
          <cell r="D120">
            <v>0</v>
          </cell>
          <cell r="E120">
            <v>0</v>
          </cell>
          <cell r="F120">
            <v>0</v>
          </cell>
          <cell r="G120">
            <v>-2730</v>
          </cell>
          <cell r="H120">
            <v>0</v>
          </cell>
          <cell r="I120">
            <v>4165</v>
          </cell>
          <cell r="J120">
            <v>189780</v>
          </cell>
          <cell r="K120">
            <v>0</v>
          </cell>
          <cell r="L120">
            <v>4007</v>
          </cell>
          <cell r="M120">
            <v>0</v>
          </cell>
          <cell r="N120">
            <v>8509</v>
          </cell>
          <cell r="O120">
            <v>181271</v>
          </cell>
        </row>
        <row r="121">
          <cell r="A121" t="str">
            <v>188</v>
          </cell>
          <cell r="B121" t="str">
            <v>29คน</v>
          </cell>
          <cell r="C121">
            <v>61126</v>
          </cell>
          <cell r="D121">
            <v>0</v>
          </cell>
          <cell r="E121">
            <v>0</v>
          </cell>
          <cell r="F121">
            <v>0</v>
          </cell>
          <cell r="G121">
            <v>-390</v>
          </cell>
          <cell r="H121">
            <v>0</v>
          </cell>
          <cell r="I121">
            <v>1170</v>
          </cell>
          <cell r="J121">
            <v>61906</v>
          </cell>
          <cell r="K121">
            <v>0</v>
          </cell>
          <cell r="L121">
            <v>1198</v>
          </cell>
          <cell r="M121">
            <v>0</v>
          </cell>
          <cell r="N121">
            <v>1758</v>
          </cell>
          <cell r="O121">
            <v>60148</v>
          </cell>
        </row>
        <row r="122">
          <cell r="A122" t="str">
            <v>190</v>
          </cell>
          <cell r="B122" t="str">
            <v>1คน</v>
          </cell>
          <cell r="C122">
            <v>2758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4758</v>
          </cell>
          <cell r="K122">
            <v>0</v>
          </cell>
          <cell r="L122">
            <v>55</v>
          </cell>
          <cell r="M122">
            <v>0</v>
          </cell>
          <cell r="N122">
            <v>55</v>
          </cell>
          <cell r="O122">
            <v>2703</v>
          </cell>
        </row>
        <row r="123">
          <cell r="A123" t="str">
            <v>197</v>
          </cell>
          <cell r="B123" t="str">
            <v>10คน</v>
          </cell>
          <cell r="C123">
            <v>26889</v>
          </cell>
          <cell r="D123">
            <v>0</v>
          </cell>
          <cell r="E123">
            <v>1640</v>
          </cell>
          <cell r="F123">
            <v>0</v>
          </cell>
          <cell r="G123">
            <v>-150</v>
          </cell>
          <cell r="H123">
            <v>0</v>
          </cell>
          <cell r="I123">
            <v>1010</v>
          </cell>
          <cell r="J123">
            <v>29389</v>
          </cell>
          <cell r="K123">
            <v>0</v>
          </cell>
          <cell r="L123">
            <v>546</v>
          </cell>
          <cell r="M123">
            <v>0</v>
          </cell>
          <cell r="N123">
            <v>1064</v>
          </cell>
          <cell r="O123">
            <v>28325</v>
          </cell>
        </row>
        <row r="124">
          <cell r="A124" t="str">
            <v>181</v>
          </cell>
          <cell r="B124" t="str">
            <v>1คน</v>
          </cell>
          <cell r="C124">
            <v>5988706.9999999991</v>
          </cell>
          <cell r="D124">
            <v>918</v>
          </cell>
          <cell r="E124">
            <v>36848</v>
          </cell>
          <cell r="F124">
            <v>-17337</v>
          </cell>
          <cell r="G124">
            <v>-63669</v>
          </cell>
          <cell r="H124">
            <v>0</v>
          </cell>
          <cell r="I124">
            <v>380220</v>
          </cell>
          <cell r="J124">
            <v>6340066</v>
          </cell>
          <cell r="K124">
            <v>428</v>
          </cell>
          <cell r="L124">
            <v>121425</v>
          </cell>
          <cell r="M124">
            <v>69</v>
          </cell>
          <cell r="N124">
            <v>308864</v>
          </cell>
          <cell r="O124">
            <v>6010581</v>
          </cell>
        </row>
        <row r="125">
          <cell r="A125" t="str">
            <v>182</v>
          </cell>
          <cell r="B125" t="str">
            <v>9คน</v>
          </cell>
          <cell r="C125">
            <v>20850</v>
          </cell>
          <cell r="D125">
            <v>0</v>
          </cell>
          <cell r="E125">
            <v>377</v>
          </cell>
          <cell r="F125">
            <v>0</v>
          </cell>
          <cell r="G125">
            <v>-792</v>
          </cell>
          <cell r="H125">
            <v>1773</v>
          </cell>
          <cell r="I125">
            <v>2141</v>
          </cell>
          <cell r="J125">
            <v>24349</v>
          </cell>
          <cell r="K125">
            <v>0</v>
          </cell>
          <cell r="L125">
            <v>444</v>
          </cell>
          <cell r="M125">
            <v>0</v>
          </cell>
        </row>
        <row r="126">
          <cell r="A126" t="str">
            <v>183</v>
          </cell>
          <cell r="B126" t="str">
            <v>4คน</v>
          </cell>
          <cell r="C126">
            <v>10429</v>
          </cell>
          <cell r="D126">
            <v>0</v>
          </cell>
          <cell r="E126">
            <v>432</v>
          </cell>
          <cell r="F126">
            <v>0</v>
          </cell>
          <cell r="G126">
            <v>0</v>
          </cell>
          <cell r="H126">
            <v>798</v>
          </cell>
          <cell r="I126">
            <v>530</v>
          </cell>
          <cell r="J126">
            <v>14349</v>
          </cell>
          <cell r="K126">
            <v>0</v>
          </cell>
          <cell r="L126">
            <v>216</v>
          </cell>
          <cell r="M126">
            <v>0</v>
          </cell>
        </row>
        <row r="127">
          <cell r="A127" t="str">
            <v>184</v>
          </cell>
          <cell r="B127" t="str">
            <v>1คน</v>
          </cell>
          <cell r="C127">
            <v>1911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147</v>
          </cell>
          <cell r="I127">
            <v>0</v>
          </cell>
          <cell r="J127">
            <v>2058</v>
          </cell>
          <cell r="K127">
            <v>0</v>
          </cell>
          <cell r="L127">
            <v>29</v>
          </cell>
          <cell r="M127">
            <v>0</v>
          </cell>
        </row>
        <row r="128">
          <cell r="A128" t="str">
            <v>186</v>
          </cell>
          <cell r="B128" t="str">
            <v>104คน</v>
          </cell>
          <cell r="C128">
            <v>173256</v>
          </cell>
          <cell r="D128">
            <v>0</v>
          </cell>
          <cell r="E128">
            <v>0</v>
          </cell>
          <cell r="F128">
            <v>0</v>
          </cell>
          <cell r="G128">
            <v>-1820</v>
          </cell>
          <cell r="H128">
            <v>0</v>
          </cell>
          <cell r="I128">
            <v>3900</v>
          </cell>
          <cell r="J128">
            <v>175336</v>
          </cell>
          <cell r="K128">
            <v>0</v>
          </cell>
          <cell r="L128">
            <v>3916</v>
          </cell>
          <cell r="M128">
            <v>0</v>
          </cell>
        </row>
        <row r="129">
          <cell r="A129" t="str">
            <v>188</v>
          </cell>
          <cell r="B129" t="str">
            <v>33คน</v>
          </cell>
          <cell r="C129">
            <v>70957</v>
          </cell>
          <cell r="D129">
            <v>0</v>
          </cell>
          <cell r="E129">
            <v>0</v>
          </cell>
          <cell r="F129">
            <v>0</v>
          </cell>
          <cell r="G129">
            <v>-1300</v>
          </cell>
          <cell r="H129">
            <v>0</v>
          </cell>
          <cell r="I129">
            <v>780</v>
          </cell>
          <cell r="J129">
            <v>70437</v>
          </cell>
          <cell r="K129">
            <v>0</v>
          </cell>
          <cell r="L129">
            <v>1356</v>
          </cell>
          <cell r="M129">
            <v>0</v>
          </cell>
        </row>
        <row r="130">
          <cell r="A130" t="str">
            <v>190</v>
          </cell>
          <cell r="B130" t="str">
            <v>1คน</v>
          </cell>
          <cell r="C130">
            <v>2758</v>
          </cell>
          <cell r="D130">
            <v>0</v>
          </cell>
          <cell r="E130">
            <v>197</v>
          </cell>
          <cell r="F130">
            <v>0</v>
          </cell>
          <cell r="G130">
            <v>0</v>
          </cell>
          <cell r="H130">
            <v>197</v>
          </cell>
          <cell r="I130">
            <v>0</v>
          </cell>
          <cell r="J130">
            <v>3152</v>
          </cell>
          <cell r="K130">
            <v>0</v>
          </cell>
          <cell r="L130">
            <v>55</v>
          </cell>
          <cell r="M130">
            <v>0</v>
          </cell>
        </row>
        <row r="131">
          <cell r="A131" t="str">
            <v>196</v>
          </cell>
          <cell r="B131" t="str">
            <v>3คน</v>
          </cell>
          <cell r="C131">
            <v>6594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471</v>
          </cell>
          <cell r="I131">
            <v>0</v>
          </cell>
          <cell r="J131">
            <v>7065</v>
          </cell>
          <cell r="K131">
            <v>0</v>
          </cell>
          <cell r="L131">
            <v>131</v>
          </cell>
          <cell r="M131">
            <v>0</v>
          </cell>
        </row>
        <row r="132">
          <cell r="A132" t="str">
            <v>197</v>
          </cell>
          <cell r="B132" t="str">
            <v>10คน</v>
          </cell>
          <cell r="C132">
            <v>20651</v>
          </cell>
          <cell r="D132">
            <v>0</v>
          </cell>
          <cell r="E132">
            <v>887</v>
          </cell>
          <cell r="F132">
            <v>0</v>
          </cell>
          <cell r="G132">
            <v>-143</v>
          </cell>
          <cell r="H132">
            <v>1722</v>
          </cell>
          <cell r="I132">
            <v>2714</v>
          </cell>
          <cell r="J132">
            <v>25831</v>
          </cell>
          <cell r="K132">
            <v>2</v>
          </cell>
          <cell r="L132">
            <v>438</v>
          </cell>
          <cell r="M132">
            <v>0</v>
          </cell>
        </row>
        <row r="133">
          <cell r="C133">
            <v>6765485</v>
          </cell>
          <cell r="D133">
            <v>3262</v>
          </cell>
          <cell r="E133">
            <v>167853</v>
          </cell>
          <cell r="F133">
            <v>-15888</v>
          </cell>
          <cell r="G133">
            <v>-63039</v>
          </cell>
          <cell r="H133">
            <v>267065</v>
          </cell>
          <cell r="I133">
            <v>429880</v>
          </cell>
          <cell r="J133">
            <v>7568530.0000000009</v>
          </cell>
          <cell r="K133">
            <v>495</v>
          </cell>
          <cell r="L133">
            <v>137705</v>
          </cell>
          <cell r="M13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Rollforward"/>
      <sheetName val="thershold"/>
      <sheetName val="Anaytical reviewed"/>
    </sheetNames>
    <sheetDataSet>
      <sheetData sheetId="0">
        <row r="2">
          <cell r="G2" t="str">
            <v>Preliminary</v>
          </cell>
          <cell r="I2" t="str">
            <v>AJE</v>
          </cell>
          <cell r="J2" t="str">
            <v>Adjusted</v>
          </cell>
          <cell r="K2" t="str">
            <v>RJE</v>
          </cell>
          <cell r="L2" t="str">
            <v>31/12/09</v>
          </cell>
          <cell r="N2" t="str">
            <v>31/12/08</v>
          </cell>
        </row>
        <row r="3">
          <cell r="G3" t="str">
            <v>GL</v>
          </cell>
          <cell r="N3" t="str">
            <v>{a}</v>
          </cell>
        </row>
        <row r="4">
          <cell r="G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N4">
            <v>0</v>
          </cell>
        </row>
        <row r="5">
          <cell r="G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N5">
            <v>0</v>
          </cell>
        </row>
        <row r="6"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</row>
        <row r="8"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</row>
        <row r="10">
          <cell r="G10">
            <v>-798123269.75</v>
          </cell>
          <cell r="I10">
            <v>0</v>
          </cell>
          <cell r="J10">
            <v>-798123269.75</v>
          </cell>
          <cell r="K10">
            <v>0</v>
          </cell>
          <cell r="L10">
            <v>-798123269.75</v>
          </cell>
          <cell r="N10">
            <v>-1015677465.16</v>
          </cell>
        </row>
        <row r="11">
          <cell r="G11">
            <v>-798123269.75</v>
          </cell>
          <cell r="I11">
            <v>0</v>
          </cell>
          <cell r="J11">
            <v>-798123269.75</v>
          </cell>
          <cell r="K11">
            <v>0</v>
          </cell>
          <cell r="L11">
            <v>-798123269.75</v>
          </cell>
          <cell r="N11">
            <v>-1015677465.16</v>
          </cell>
        </row>
        <row r="12">
          <cell r="G12">
            <v>-798123269.75</v>
          </cell>
          <cell r="I12">
            <v>0</v>
          </cell>
          <cell r="J12">
            <v>-798123269.75</v>
          </cell>
          <cell r="K12">
            <v>0</v>
          </cell>
          <cell r="L12">
            <v>-798123269.75</v>
          </cell>
          <cell r="N12">
            <v>-1015677465.16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31/12/09</v>
          </cell>
          <cell r="K1" t="str">
            <v>31/12/08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-798123269.75</v>
          </cell>
          <cell r="G9">
            <v>0</v>
          </cell>
          <cell r="H9">
            <v>-798123269.75</v>
          </cell>
          <cell r="I9">
            <v>0</v>
          </cell>
          <cell r="J9">
            <v>-798123269.75</v>
          </cell>
          <cell r="K9">
            <v>-1015677465.16</v>
          </cell>
        </row>
        <row r="10">
          <cell r="F10">
            <v>-798123269.75</v>
          </cell>
          <cell r="G10">
            <v>0</v>
          </cell>
          <cell r="H10">
            <v>-798123269.75</v>
          </cell>
          <cell r="I10">
            <v>0</v>
          </cell>
          <cell r="J10">
            <v>-798123269.75</v>
          </cell>
          <cell r="K10">
            <v>-1015677465.16</v>
          </cell>
        </row>
        <row r="11">
          <cell r="F11">
            <v>-798123269.75</v>
          </cell>
          <cell r="G11">
            <v>0</v>
          </cell>
          <cell r="H11">
            <v>-798123269.75</v>
          </cell>
          <cell r="I11">
            <v>0</v>
          </cell>
          <cell r="J11">
            <v>-798123269.75</v>
          </cell>
          <cell r="K11">
            <v>-1015677465.16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รบัญ"/>
      <sheetName val="ใบคำนวณส่วนผสม Mix"/>
      <sheetName val="Mix Detail"/>
      <sheetName val="Mixing"/>
      <sheetName val="ใบผสมแร่และแสล็ก"/>
      <sheetName val="บัตรแร่ผสม"/>
      <sheetName val="OreDetail"/>
      <sheetName val="OreType"/>
      <sheetName val="Wt_Ore"/>
      <sheetName val="LabAnalysis"/>
      <sheetName val="OreInformation"/>
      <sheetName val="Vendor"/>
      <sheetName val="ถ่าน"/>
      <sheetName val="คำนวณแรเหม่ม่"/>
      <sheetName val="ใบคำนวณส่วนผสม_Mix"/>
      <sheetName val="Mix_Detail"/>
      <sheetName val="repkg fees"/>
      <sheetName val="Reference"/>
      <sheetName val="Mkt Dev 1291 ONL 1290 - 1010"/>
      <sheetName val="A"/>
      <sheetName val="License BOI"/>
    </sheetNames>
    <sheetDataSet>
      <sheetData sheetId="0">
        <row r="2">
          <cell r="B2" t="str">
            <v>A &amp; M MT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>
        <row r="2">
          <cell r="B2" t="str">
            <v>A &amp; M MT</v>
          </cell>
        </row>
        <row r="3">
          <cell r="B3" t="str">
            <v>ABP</v>
          </cell>
        </row>
        <row r="4">
          <cell r="C4">
            <v>23</v>
          </cell>
        </row>
        <row r="5">
          <cell r="C5" t="str">
            <v>AMC</v>
          </cell>
        </row>
        <row r="6">
          <cell r="B6" t="str">
            <v>AMC MT</v>
          </cell>
        </row>
        <row r="7">
          <cell r="B7" t="str">
            <v>AMT MT</v>
          </cell>
        </row>
        <row r="8">
          <cell r="B8" t="str">
            <v>HONG HENG</v>
          </cell>
        </row>
        <row r="9">
          <cell r="B9" t="str">
            <v>KARYA MITR</v>
          </cell>
          <cell r="C9" t="str">
            <v>KARYA MITR</v>
          </cell>
          <cell r="D9" t="str">
            <v>SLAG KARYA</v>
          </cell>
        </row>
        <row r="10">
          <cell r="B10" t="str">
            <v>KARYA MT</v>
          </cell>
        </row>
        <row r="11">
          <cell r="B11" t="str">
            <v>KEELING</v>
          </cell>
        </row>
        <row r="12">
          <cell r="B12" t="str">
            <v>LAO</v>
          </cell>
        </row>
        <row r="13">
          <cell r="B13" t="str">
            <v>METALMARKT</v>
          </cell>
        </row>
        <row r="14">
          <cell r="B14" t="str">
            <v>MINSEP</v>
          </cell>
          <cell r="C14" t="str">
            <v>MINSEP</v>
          </cell>
          <cell r="D14" t="str">
            <v>SLAG MINSEP</v>
          </cell>
        </row>
        <row r="15">
          <cell r="B15" t="str">
            <v>MINSEP MT</v>
          </cell>
        </row>
        <row r="16">
          <cell r="B16" t="str">
            <v>MOUNTSTAR</v>
          </cell>
        </row>
        <row r="17">
          <cell r="B17" t="str">
            <v>MYANMAR</v>
          </cell>
        </row>
        <row r="18">
          <cell r="B18" t="str">
            <v>NO Ta RTS</v>
          </cell>
          <cell r="C18" t="str">
            <v>Ta RTS</v>
          </cell>
        </row>
        <row r="19">
          <cell r="B19" t="str">
            <v>NO Ta TDM</v>
          </cell>
          <cell r="C19" t="str">
            <v>Ta TRADEME</v>
          </cell>
        </row>
        <row r="20">
          <cell r="B20" t="str">
            <v>OHGITANI</v>
          </cell>
        </row>
        <row r="21">
          <cell r="B21" t="str">
            <v>NO Ta PLAZATOUR</v>
          </cell>
          <cell r="C21" t="str">
            <v>Ta PLAZATOUR</v>
          </cell>
        </row>
        <row r="22">
          <cell r="B22" t="str">
            <v>SOMINCOR</v>
          </cell>
        </row>
        <row r="23">
          <cell r="B23" t="str">
            <v>STP MT</v>
          </cell>
          <cell r="C23" t="str">
            <v>STP MT</v>
          </cell>
          <cell r="D23" t="str">
            <v>STP MT</v>
          </cell>
        </row>
        <row r="24">
          <cell r="B24" t="str">
            <v>NO Ta PACIFIC</v>
          </cell>
          <cell r="C24" t="str">
            <v>Ta PACIFIC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Rollforward"/>
      <sheetName val="thershold"/>
      <sheetName val="Anaytical reviewed"/>
    </sheetNames>
    <sheetDataSet>
      <sheetData sheetId="0">
        <row r="2">
          <cell r="J2" t="str">
            <v>Adjusted</v>
          </cell>
          <cell r="N2" t="str">
            <v>31/12/08</v>
          </cell>
        </row>
        <row r="3">
          <cell r="N3" t="str">
            <v>{a}</v>
          </cell>
        </row>
        <row r="4">
          <cell r="J4">
            <v>0</v>
          </cell>
          <cell r="N4">
            <v>0</v>
          </cell>
        </row>
        <row r="5">
          <cell r="J5">
            <v>0</v>
          </cell>
          <cell r="N5">
            <v>0</v>
          </cell>
        </row>
        <row r="6">
          <cell r="J6">
            <v>0</v>
          </cell>
          <cell r="N6">
            <v>0</v>
          </cell>
        </row>
        <row r="8">
          <cell r="J8">
            <v>0</v>
          </cell>
          <cell r="N8">
            <v>0</v>
          </cell>
        </row>
        <row r="9">
          <cell r="J9">
            <v>0</v>
          </cell>
          <cell r="N9">
            <v>0</v>
          </cell>
        </row>
        <row r="10">
          <cell r="J10">
            <v>-798123269.75</v>
          </cell>
          <cell r="N10">
            <v>-1015677465.16</v>
          </cell>
        </row>
        <row r="11">
          <cell r="J11">
            <v>-798123269.75</v>
          </cell>
          <cell r="N11">
            <v>-1015677465.16</v>
          </cell>
        </row>
        <row r="12">
          <cell r="J12">
            <v>-798123269.75</v>
          </cell>
          <cell r="N12">
            <v>-1015677465.16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2"/>
      <sheetName val="Data 1-15"/>
    </sheetNames>
    <sheetDataSet>
      <sheetData sheetId="0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1-15"/>
      <sheetName val="Data 16-31"/>
      <sheetName val="Data เวลา"/>
      <sheetName val="ทดลอง1"/>
      <sheetName val="ทดลอง2"/>
      <sheetName val="เวลา"/>
      <sheetName val="สรุป"/>
    </sheetNames>
    <sheetDataSet>
      <sheetData sheetId="0" refreshError="1"/>
      <sheetData sheetId="1" refreshError="1"/>
      <sheetData sheetId="2" refreshError="1">
        <row r="1">
          <cell r="A1" t="str">
            <v>002</v>
          </cell>
          <cell r="B1" t="str">
            <v>เตรียมเอกสาร</v>
          </cell>
          <cell r="C1">
            <v>0</v>
          </cell>
          <cell r="D1">
            <v>1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S1">
            <v>0</v>
          </cell>
          <cell r="T1">
            <v>0</v>
          </cell>
          <cell r="U1">
            <v>0</v>
          </cell>
        </row>
        <row r="2">
          <cell r="A2" t="str">
            <v>003</v>
          </cell>
          <cell r="B2" t="str">
            <v>คอมพิวเตอร์</v>
          </cell>
          <cell r="C2">
            <v>200</v>
          </cell>
          <cell r="D2">
            <v>1</v>
          </cell>
          <cell r="E2">
            <v>0</v>
          </cell>
          <cell r="F2">
            <v>184</v>
          </cell>
          <cell r="G2">
            <v>0</v>
          </cell>
          <cell r="H2">
            <v>92</v>
          </cell>
          <cell r="I2">
            <v>0</v>
          </cell>
          <cell r="J2">
            <v>0</v>
          </cell>
          <cell r="K2">
            <v>0</v>
          </cell>
          <cell r="L2">
            <v>8</v>
          </cell>
          <cell r="M2">
            <v>0</v>
          </cell>
          <cell r="N2">
            <v>4</v>
          </cell>
          <cell r="O2">
            <v>8</v>
          </cell>
          <cell r="P2">
            <v>0</v>
          </cell>
          <cell r="Q2">
            <v>4</v>
          </cell>
          <cell r="S2">
            <v>0</v>
          </cell>
          <cell r="T2">
            <v>0</v>
          </cell>
          <cell r="U2">
            <v>0</v>
          </cell>
        </row>
        <row r="3">
          <cell r="A3" t="str">
            <v>004</v>
          </cell>
          <cell r="B3" t="str">
            <v>รักษาความปลอดภัย</v>
          </cell>
          <cell r="C3">
            <v>4072</v>
          </cell>
          <cell r="D3">
            <v>21</v>
          </cell>
          <cell r="E3">
            <v>0</v>
          </cell>
          <cell r="F3">
            <v>3416</v>
          </cell>
          <cell r="G3">
            <v>0</v>
          </cell>
          <cell r="H3">
            <v>83.89</v>
          </cell>
          <cell r="I3">
            <v>40</v>
          </cell>
          <cell r="J3">
            <v>0</v>
          </cell>
          <cell r="K3">
            <v>0.98</v>
          </cell>
          <cell r="L3">
            <v>560</v>
          </cell>
          <cell r="M3">
            <v>0</v>
          </cell>
          <cell r="N3">
            <v>13.75</v>
          </cell>
          <cell r="O3">
            <v>0</v>
          </cell>
          <cell r="P3">
            <v>0</v>
          </cell>
          <cell r="Q3">
            <v>0</v>
          </cell>
          <cell r="S3">
            <v>56</v>
          </cell>
          <cell r="T3">
            <v>0</v>
          </cell>
          <cell r="U3">
            <v>1.37</v>
          </cell>
        </row>
        <row r="4">
          <cell r="A4" t="str">
            <v>005</v>
          </cell>
          <cell r="B4" t="str">
            <v>ขนถ่ายสินค้า</v>
          </cell>
          <cell r="C4">
            <v>1206</v>
          </cell>
          <cell r="D4">
            <v>6</v>
          </cell>
          <cell r="E4">
            <v>0</v>
          </cell>
          <cell r="F4">
            <v>1120</v>
          </cell>
          <cell r="G4">
            <v>0</v>
          </cell>
          <cell r="H4">
            <v>92.86</v>
          </cell>
          <cell r="I4">
            <v>2</v>
          </cell>
          <cell r="J4">
            <v>0</v>
          </cell>
          <cell r="K4">
            <v>0.16</v>
          </cell>
          <cell r="L4">
            <v>76</v>
          </cell>
          <cell r="M4">
            <v>0</v>
          </cell>
          <cell r="N4">
            <v>6.3</v>
          </cell>
          <cell r="O4">
            <v>8</v>
          </cell>
          <cell r="P4">
            <v>0</v>
          </cell>
          <cell r="Q4">
            <v>0.66</v>
          </cell>
          <cell r="S4">
            <v>0</v>
          </cell>
          <cell r="T4">
            <v>0</v>
          </cell>
          <cell r="U4">
            <v>0</v>
          </cell>
        </row>
        <row r="5">
          <cell r="A5" t="str">
            <v>006</v>
          </cell>
          <cell r="B5" t="str">
            <v>คิวซีบรรจุเพาเดอร์ฟรี</v>
          </cell>
          <cell r="C5">
            <v>1612</v>
          </cell>
          <cell r="D5">
            <v>8</v>
          </cell>
          <cell r="E5">
            <v>0</v>
          </cell>
          <cell r="F5">
            <v>1480</v>
          </cell>
          <cell r="G5">
            <v>0</v>
          </cell>
          <cell r="H5">
            <v>91.81</v>
          </cell>
          <cell r="I5">
            <v>4</v>
          </cell>
          <cell r="J5">
            <v>0</v>
          </cell>
          <cell r="K5">
            <v>0.24</v>
          </cell>
          <cell r="L5">
            <v>56</v>
          </cell>
          <cell r="M5">
            <v>0</v>
          </cell>
          <cell r="N5">
            <v>3.47</v>
          </cell>
          <cell r="O5">
            <v>40</v>
          </cell>
          <cell r="P5">
            <v>0</v>
          </cell>
          <cell r="Q5">
            <v>2.48</v>
          </cell>
          <cell r="S5">
            <v>32</v>
          </cell>
          <cell r="T5">
            <v>0</v>
          </cell>
          <cell r="U5">
            <v>1.98</v>
          </cell>
        </row>
        <row r="6">
          <cell r="A6" t="str">
            <v>008</v>
          </cell>
          <cell r="B6" t="str">
            <v>สแตมป์กล่อง</v>
          </cell>
          <cell r="C6">
            <v>5184</v>
          </cell>
          <cell r="D6">
            <v>27</v>
          </cell>
          <cell r="E6">
            <v>0</v>
          </cell>
          <cell r="F6">
            <v>3496</v>
          </cell>
          <cell r="G6">
            <v>0</v>
          </cell>
          <cell r="H6">
            <v>82.6</v>
          </cell>
          <cell r="I6">
            <v>0</v>
          </cell>
          <cell r="J6">
            <v>0</v>
          </cell>
          <cell r="K6">
            <v>0</v>
          </cell>
          <cell r="L6">
            <v>608</v>
          </cell>
          <cell r="M6">
            <v>0</v>
          </cell>
          <cell r="N6">
            <v>14.36</v>
          </cell>
          <cell r="O6">
            <v>104</v>
          </cell>
          <cell r="P6">
            <v>0</v>
          </cell>
          <cell r="Q6">
            <v>2.4500000000000002</v>
          </cell>
          <cell r="S6">
            <v>24</v>
          </cell>
          <cell r="T6">
            <v>0</v>
          </cell>
          <cell r="U6">
            <v>0.56000000000000005</v>
          </cell>
        </row>
        <row r="7">
          <cell r="A7" t="str">
            <v>009</v>
          </cell>
          <cell r="B7" t="str">
            <v>เตรียมกล่อง</v>
          </cell>
          <cell r="C7">
            <v>701</v>
          </cell>
          <cell r="D7">
            <v>4</v>
          </cell>
          <cell r="E7">
            <v>0</v>
          </cell>
          <cell r="F7">
            <v>608</v>
          </cell>
          <cell r="G7">
            <v>0</v>
          </cell>
          <cell r="H7">
            <v>86.73</v>
          </cell>
          <cell r="I7">
            <v>5</v>
          </cell>
          <cell r="J7">
            <v>0</v>
          </cell>
          <cell r="K7">
            <v>0.71</v>
          </cell>
          <cell r="L7">
            <v>48</v>
          </cell>
          <cell r="M7">
            <v>0</v>
          </cell>
          <cell r="N7">
            <v>6.84</v>
          </cell>
          <cell r="O7">
            <v>16</v>
          </cell>
          <cell r="P7">
            <v>0</v>
          </cell>
          <cell r="Q7">
            <v>2.2799999999999998</v>
          </cell>
          <cell r="S7">
            <v>24</v>
          </cell>
          <cell r="T7">
            <v>0</v>
          </cell>
          <cell r="U7">
            <v>3.42</v>
          </cell>
        </row>
        <row r="8">
          <cell r="A8" t="str">
            <v>010</v>
          </cell>
          <cell r="B8" t="str">
            <v>สุ่มหลังบรรจุ</v>
          </cell>
          <cell r="C8">
            <v>2184</v>
          </cell>
          <cell r="D8">
            <v>12</v>
          </cell>
          <cell r="E8">
            <v>0</v>
          </cell>
          <cell r="F8">
            <v>1832</v>
          </cell>
          <cell r="G8">
            <v>0</v>
          </cell>
          <cell r="H8">
            <v>83.88</v>
          </cell>
          <cell r="I8">
            <v>23</v>
          </cell>
          <cell r="J8">
            <v>0</v>
          </cell>
          <cell r="K8">
            <v>1.05</v>
          </cell>
          <cell r="L8">
            <v>217</v>
          </cell>
          <cell r="M8">
            <v>0</v>
          </cell>
          <cell r="N8">
            <v>9.93</v>
          </cell>
          <cell r="O8">
            <v>40</v>
          </cell>
          <cell r="P8">
            <v>0</v>
          </cell>
          <cell r="Q8">
            <v>1.83</v>
          </cell>
          <cell r="S8">
            <v>72</v>
          </cell>
          <cell r="T8">
            <v>0</v>
          </cell>
          <cell r="U8">
            <v>3.29</v>
          </cell>
        </row>
        <row r="9">
          <cell r="A9" t="str">
            <v>011</v>
          </cell>
          <cell r="B9" t="str">
            <v>บรรจุกล่องสินค้า</v>
          </cell>
          <cell r="C9">
            <v>4822</v>
          </cell>
          <cell r="D9">
            <v>24</v>
          </cell>
          <cell r="E9">
            <v>0</v>
          </cell>
          <cell r="F9">
            <v>4160</v>
          </cell>
          <cell r="G9">
            <v>0</v>
          </cell>
          <cell r="H9">
            <v>86.27</v>
          </cell>
          <cell r="I9">
            <v>0</v>
          </cell>
          <cell r="J9">
            <v>0</v>
          </cell>
          <cell r="K9">
            <v>0</v>
          </cell>
          <cell r="L9">
            <v>414</v>
          </cell>
          <cell r="M9">
            <v>0</v>
          </cell>
          <cell r="N9">
            <v>8.58</v>
          </cell>
          <cell r="O9">
            <v>120</v>
          </cell>
          <cell r="P9">
            <v>0</v>
          </cell>
          <cell r="Q9">
            <v>2.48</v>
          </cell>
          <cell r="S9">
            <v>128</v>
          </cell>
          <cell r="T9">
            <v>0</v>
          </cell>
          <cell r="U9">
            <v>2.65</v>
          </cell>
        </row>
        <row r="10">
          <cell r="A10" t="str">
            <v>012</v>
          </cell>
          <cell r="B10" t="str">
            <v>ขนส่งบรรจุถุงมือ (WIP)</v>
          </cell>
          <cell r="C10">
            <v>2544</v>
          </cell>
          <cell r="D10">
            <v>13</v>
          </cell>
          <cell r="E10">
            <v>0</v>
          </cell>
          <cell r="F10">
            <v>2152</v>
          </cell>
          <cell r="G10">
            <v>0</v>
          </cell>
          <cell r="H10">
            <v>84.59</v>
          </cell>
          <cell r="I10">
            <v>0</v>
          </cell>
          <cell r="J10">
            <v>0</v>
          </cell>
          <cell r="K10">
            <v>0</v>
          </cell>
          <cell r="L10">
            <v>216</v>
          </cell>
          <cell r="M10">
            <v>0</v>
          </cell>
          <cell r="N10">
            <v>8.49</v>
          </cell>
          <cell r="O10">
            <v>24</v>
          </cell>
          <cell r="P10">
            <v>0</v>
          </cell>
          <cell r="Q10">
            <v>0.94</v>
          </cell>
          <cell r="S10">
            <v>152</v>
          </cell>
          <cell r="T10">
            <v>0</v>
          </cell>
          <cell r="U10">
            <v>5.97</v>
          </cell>
        </row>
        <row r="11">
          <cell r="A11" t="str">
            <v>013</v>
          </cell>
          <cell r="B11" t="str">
            <v>ขึ้นตู้สินค้า</v>
          </cell>
          <cell r="C11">
            <v>2165</v>
          </cell>
          <cell r="D11">
            <v>11</v>
          </cell>
          <cell r="E11">
            <v>0</v>
          </cell>
          <cell r="F11">
            <v>1872</v>
          </cell>
          <cell r="G11">
            <v>0</v>
          </cell>
          <cell r="H11">
            <v>86.46</v>
          </cell>
          <cell r="I11">
            <v>0</v>
          </cell>
          <cell r="J11">
            <v>0</v>
          </cell>
          <cell r="K11">
            <v>0</v>
          </cell>
          <cell r="L11">
            <v>261</v>
          </cell>
          <cell r="M11">
            <v>0</v>
          </cell>
          <cell r="N11">
            <v>12.05</v>
          </cell>
          <cell r="O11">
            <v>24</v>
          </cell>
          <cell r="P11">
            <v>0</v>
          </cell>
          <cell r="Q11">
            <v>1.1000000000000001</v>
          </cell>
          <cell r="S11">
            <v>8</v>
          </cell>
          <cell r="T11">
            <v>0</v>
          </cell>
          <cell r="U11">
            <v>0.36</v>
          </cell>
        </row>
        <row r="12">
          <cell r="A12" t="str">
            <v>017</v>
          </cell>
          <cell r="B12" t="str">
            <v>คิวซีบรรจุ</v>
          </cell>
          <cell r="C12">
            <v>1708</v>
          </cell>
          <cell r="D12">
            <v>8</v>
          </cell>
          <cell r="E12">
            <v>0</v>
          </cell>
          <cell r="F12">
            <v>1584</v>
          </cell>
          <cell r="G12">
            <v>0</v>
          </cell>
          <cell r="H12">
            <v>92.74</v>
          </cell>
          <cell r="I12">
            <v>36</v>
          </cell>
          <cell r="J12">
            <v>0</v>
          </cell>
          <cell r="K12">
            <v>2.1</v>
          </cell>
          <cell r="L12">
            <v>56</v>
          </cell>
          <cell r="M12">
            <v>0</v>
          </cell>
          <cell r="N12">
            <v>3.27</v>
          </cell>
          <cell r="O12">
            <v>8</v>
          </cell>
          <cell r="P12">
            <v>0</v>
          </cell>
          <cell r="Q12">
            <v>0.46</v>
          </cell>
          <cell r="S12">
            <v>24</v>
          </cell>
          <cell r="T12">
            <v>0</v>
          </cell>
          <cell r="U12">
            <v>1.4</v>
          </cell>
        </row>
        <row r="13">
          <cell r="A13" t="str">
            <v>020</v>
          </cell>
          <cell r="B13" t="str">
            <v>หน./ผช.ถอดถุงมือ</v>
          </cell>
          <cell r="C13">
            <v>631</v>
          </cell>
          <cell r="D13">
            <v>3</v>
          </cell>
          <cell r="E13">
            <v>0</v>
          </cell>
          <cell r="F13">
            <v>584</v>
          </cell>
          <cell r="G13">
            <v>0</v>
          </cell>
          <cell r="H13">
            <v>92.55</v>
          </cell>
          <cell r="I13">
            <v>0</v>
          </cell>
          <cell r="J13">
            <v>0</v>
          </cell>
          <cell r="K13">
            <v>0</v>
          </cell>
          <cell r="L13">
            <v>47</v>
          </cell>
          <cell r="M13">
            <v>0</v>
          </cell>
          <cell r="N13">
            <v>7.44</v>
          </cell>
          <cell r="O13">
            <v>0</v>
          </cell>
          <cell r="P13">
            <v>0</v>
          </cell>
          <cell r="Q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021</v>
          </cell>
          <cell r="B14" t="str">
            <v>หน./ผช.ตรวจสอบลม</v>
          </cell>
          <cell r="C14">
            <v>1056</v>
          </cell>
          <cell r="D14">
            <v>5</v>
          </cell>
          <cell r="E14">
            <v>0</v>
          </cell>
          <cell r="F14">
            <v>936</v>
          </cell>
          <cell r="G14">
            <v>0</v>
          </cell>
          <cell r="H14">
            <v>88.63</v>
          </cell>
          <cell r="I14">
            <v>0</v>
          </cell>
          <cell r="J14">
            <v>0</v>
          </cell>
          <cell r="K14">
            <v>0</v>
          </cell>
          <cell r="L14">
            <v>80</v>
          </cell>
          <cell r="M14">
            <v>0</v>
          </cell>
          <cell r="N14">
            <v>7.57</v>
          </cell>
          <cell r="O14">
            <v>0</v>
          </cell>
          <cell r="P14">
            <v>0</v>
          </cell>
          <cell r="Q14">
            <v>0</v>
          </cell>
          <cell r="S14">
            <v>40</v>
          </cell>
          <cell r="T14">
            <v>0</v>
          </cell>
          <cell r="U14">
            <v>3.78</v>
          </cell>
        </row>
        <row r="15">
          <cell r="A15" t="str">
            <v>022</v>
          </cell>
          <cell r="B15" t="str">
            <v>ตรวจสอบลมทั่วไป</v>
          </cell>
          <cell r="C15">
            <v>448</v>
          </cell>
          <cell r="D15">
            <v>2</v>
          </cell>
          <cell r="E15">
            <v>0</v>
          </cell>
          <cell r="F15">
            <v>384</v>
          </cell>
          <cell r="G15">
            <v>0</v>
          </cell>
          <cell r="H15">
            <v>85.71</v>
          </cell>
          <cell r="I15">
            <v>0</v>
          </cell>
          <cell r="J15">
            <v>0</v>
          </cell>
          <cell r="K15">
            <v>0</v>
          </cell>
          <cell r="L15">
            <v>48</v>
          </cell>
          <cell r="M15">
            <v>0</v>
          </cell>
          <cell r="N15">
            <v>10.71</v>
          </cell>
          <cell r="O15">
            <v>16</v>
          </cell>
          <cell r="P15">
            <v>0</v>
          </cell>
          <cell r="Q15">
            <v>3.57</v>
          </cell>
          <cell r="S15">
            <v>0</v>
          </cell>
          <cell r="T15">
            <v>0</v>
          </cell>
          <cell r="U15">
            <v>0</v>
          </cell>
        </row>
        <row r="16">
          <cell r="A16" t="str">
            <v>023</v>
          </cell>
          <cell r="B16" t="str">
            <v>ทดสอบเคมี PF</v>
          </cell>
          <cell r="C16">
            <v>224</v>
          </cell>
          <cell r="D16">
            <v>1</v>
          </cell>
          <cell r="E16">
            <v>0</v>
          </cell>
          <cell r="F16">
            <v>176</v>
          </cell>
          <cell r="G16">
            <v>0</v>
          </cell>
          <cell r="H16">
            <v>78.569999999999993</v>
          </cell>
          <cell r="I16">
            <v>0</v>
          </cell>
          <cell r="J16">
            <v>0</v>
          </cell>
          <cell r="K16">
            <v>0</v>
          </cell>
          <cell r="L16">
            <v>32</v>
          </cell>
          <cell r="M16">
            <v>0</v>
          </cell>
          <cell r="N16">
            <v>14.28</v>
          </cell>
          <cell r="O16">
            <v>8</v>
          </cell>
          <cell r="P16">
            <v>0</v>
          </cell>
          <cell r="Q16">
            <v>3.57</v>
          </cell>
          <cell r="S16">
            <v>8</v>
          </cell>
          <cell r="T16">
            <v>0</v>
          </cell>
          <cell r="U16">
            <v>3.57</v>
          </cell>
        </row>
        <row r="17">
          <cell r="A17" t="str">
            <v>024</v>
          </cell>
          <cell r="B17" t="str">
            <v>วัดค่าPHถุงมือ PF</v>
          </cell>
          <cell r="C17">
            <v>672</v>
          </cell>
          <cell r="D17">
            <v>3</v>
          </cell>
          <cell r="E17">
            <v>0</v>
          </cell>
          <cell r="F17">
            <v>552</v>
          </cell>
          <cell r="G17">
            <v>0</v>
          </cell>
          <cell r="H17">
            <v>82.14</v>
          </cell>
          <cell r="I17">
            <v>0</v>
          </cell>
          <cell r="J17">
            <v>0</v>
          </cell>
          <cell r="K17">
            <v>0</v>
          </cell>
          <cell r="L17">
            <v>104</v>
          </cell>
          <cell r="M17">
            <v>0</v>
          </cell>
          <cell r="N17">
            <v>15.47</v>
          </cell>
          <cell r="O17">
            <v>0</v>
          </cell>
          <cell r="P17">
            <v>0</v>
          </cell>
          <cell r="Q17">
            <v>0</v>
          </cell>
          <cell r="S17">
            <v>16</v>
          </cell>
          <cell r="T17">
            <v>0</v>
          </cell>
          <cell r="U17">
            <v>2.38</v>
          </cell>
        </row>
        <row r="18">
          <cell r="A18" t="str">
            <v>025</v>
          </cell>
          <cell r="B18" t="str">
            <v>เก็บถุงมือตัวอย่าง PF</v>
          </cell>
          <cell r="C18">
            <v>232</v>
          </cell>
          <cell r="D18">
            <v>1</v>
          </cell>
          <cell r="E18">
            <v>0</v>
          </cell>
          <cell r="F18">
            <v>200</v>
          </cell>
          <cell r="G18">
            <v>0</v>
          </cell>
          <cell r="H18">
            <v>86.2</v>
          </cell>
          <cell r="I18">
            <v>0</v>
          </cell>
          <cell r="J18">
            <v>0</v>
          </cell>
          <cell r="K18">
            <v>0</v>
          </cell>
          <cell r="L18">
            <v>32</v>
          </cell>
          <cell r="M18">
            <v>0</v>
          </cell>
          <cell r="N18">
            <v>13.79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>026</v>
          </cell>
          <cell r="B19" t="str">
            <v>เตรียมถุงมือ/ทั่วไป (SL)</v>
          </cell>
          <cell r="C19">
            <v>552</v>
          </cell>
          <cell r="D19">
            <v>4</v>
          </cell>
          <cell r="E19">
            <v>0</v>
          </cell>
          <cell r="F19">
            <v>416</v>
          </cell>
          <cell r="G19">
            <v>0</v>
          </cell>
          <cell r="H19">
            <v>75.36</v>
          </cell>
          <cell r="I19">
            <v>0</v>
          </cell>
          <cell r="J19">
            <v>0</v>
          </cell>
          <cell r="K19">
            <v>0</v>
          </cell>
          <cell r="L19">
            <v>96</v>
          </cell>
          <cell r="M19">
            <v>0</v>
          </cell>
          <cell r="N19">
            <v>17.39</v>
          </cell>
          <cell r="O19">
            <v>32</v>
          </cell>
          <cell r="P19">
            <v>0</v>
          </cell>
          <cell r="Q19">
            <v>5.79</v>
          </cell>
          <cell r="S19">
            <v>8</v>
          </cell>
          <cell r="T19">
            <v>0</v>
          </cell>
          <cell r="U19">
            <v>1.44</v>
          </cell>
        </row>
        <row r="20">
          <cell r="A20" t="str">
            <v>027</v>
          </cell>
          <cell r="B20" t="str">
            <v>บรรจุมัลติแวค</v>
          </cell>
          <cell r="C20">
            <v>984</v>
          </cell>
          <cell r="D20">
            <v>5</v>
          </cell>
          <cell r="E20">
            <v>0</v>
          </cell>
          <cell r="F20">
            <v>744</v>
          </cell>
          <cell r="G20">
            <v>0</v>
          </cell>
          <cell r="H20">
            <v>75.599999999999994</v>
          </cell>
          <cell r="I20">
            <v>0</v>
          </cell>
          <cell r="J20">
            <v>0</v>
          </cell>
          <cell r="K20">
            <v>0</v>
          </cell>
          <cell r="L20">
            <v>216</v>
          </cell>
          <cell r="M20">
            <v>0</v>
          </cell>
          <cell r="N20">
            <v>21.95</v>
          </cell>
          <cell r="O20">
            <v>24</v>
          </cell>
          <cell r="P20">
            <v>0</v>
          </cell>
          <cell r="Q20">
            <v>2.4300000000000002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028</v>
          </cell>
          <cell r="B21" t="str">
            <v>หน./ผช.ตรวจสอบน้ำ (PF)</v>
          </cell>
          <cell r="C21">
            <v>224</v>
          </cell>
          <cell r="D21">
            <v>1</v>
          </cell>
          <cell r="E21">
            <v>0</v>
          </cell>
          <cell r="F21">
            <v>200</v>
          </cell>
          <cell r="G21">
            <v>0</v>
          </cell>
          <cell r="H21">
            <v>89.28</v>
          </cell>
          <cell r="I21">
            <v>0</v>
          </cell>
          <cell r="J21">
            <v>0</v>
          </cell>
          <cell r="K21">
            <v>0</v>
          </cell>
          <cell r="L21">
            <v>16</v>
          </cell>
          <cell r="M21">
            <v>0</v>
          </cell>
          <cell r="N21">
            <v>7.14</v>
          </cell>
          <cell r="O21">
            <v>0</v>
          </cell>
          <cell r="P21">
            <v>0</v>
          </cell>
          <cell r="Q21">
            <v>0</v>
          </cell>
          <cell r="S21">
            <v>8</v>
          </cell>
          <cell r="T21">
            <v>0</v>
          </cell>
          <cell r="U21">
            <v>3.57</v>
          </cell>
        </row>
        <row r="22">
          <cell r="A22" t="str">
            <v>033</v>
          </cell>
          <cell r="B22" t="str">
            <v>บัญชี-ข้อมูล</v>
          </cell>
          <cell r="C22">
            <v>176</v>
          </cell>
          <cell r="D22">
            <v>1</v>
          </cell>
          <cell r="E22">
            <v>0</v>
          </cell>
          <cell r="F22">
            <v>168</v>
          </cell>
          <cell r="G22">
            <v>0</v>
          </cell>
          <cell r="H22">
            <v>95.45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8</v>
          </cell>
          <cell r="T22">
            <v>0</v>
          </cell>
          <cell r="U22">
            <v>4.54</v>
          </cell>
        </row>
        <row r="23">
          <cell r="A23" t="str">
            <v>034</v>
          </cell>
          <cell r="B23" t="str">
            <v>บุคคล/ข้อมูล</v>
          </cell>
          <cell r="C23">
            <v>1722</v>
          </cell>
          <cell r="D23">
            <v>9</v>
          </cell>
          <cell r="E23">
            <v>0</v>
          </cell>
          <cell r="F23">
            <v>1544</v>
          </cell>
          <cell r="G23">
            <v>0</v>
          </cell>
          <cell r="H23">
            <v>89.66</v>
          </cell>
          <cell r="I23">
            <v>0</v>
          </cell>
          <cell r="J23">
            <v>0</v>
          </cell>
          <cell r="K23">
            <v>0</v>
          </cell>
          <cell r="L23">
            <v>138</v>
          </cell>
          <cell r="M23">
            <v>0</v>
          </cell>
          <cell r="N23">
            <v>8.01</v>
          </cell>
          <cell r="O23">
            <v>0</v>
          </cell>
          <cell r="P23">
            <v>0</v>
          </cell>
          <cell r="Q23">
            <v>0</v>
          </cell>
          <cell r="S23">
            <v>40</v>
          </cell>
          <cell r="T23">
            <v>0</v>
          </cell>
          <cell r="U23">
            <v>2.3199999999999998</v>
          </cell>
        </row>
        <row r="24">
          <cell r="A24" t="str">
            <v>037</v>
          </cell>
          <cell r="B24" t="str">
            <v>รวบรวมข้อมูลบรรจุ</v>
          </cell>
          <cell r="C24">
            <v>660</v>
          </cell>
          <cell r="D24">
            <v>4</v>
          </cell>
          <cell r="E24">
            <v>0</v>
          </cell>
          <cell r="F24">
            <v>528</v>
          </cell>
          <cell r="G24">
            <v>0</v>
          </cell>
          <cell r="H24">
            <v>80</v>
          </cell>
          <cell r="I24">
            <v>4</v>
          </cell>
          <cell r="J24">
            <v>0</v>
          </cell>
          <cell r="K24">
            <v>0.6</v>
          </cell>
          <cell r="L24">
            <v>80</v>
          </cell>
          <cell r="M24">
            <v>0</v>
          </cell>
          <cell r="N24">
            <v>12.12</v>
          </cell>
          <cell r="O24">
            <v>24</v>
          </cell>
          <cell r="P24">
            <v>0</v>
          </cell>
          <cell r="Q24">
            <v>3.63</v>
          </cell>
          <cell r="S24">
            <v>24</v>
          </cell>
          <cell r="T24">
            <v>0</v>
          </cell>
          <cell r="U24">
            <v>3.63</v>
          </cell>
        </row>
        <row r="25">
          <cell r="A25" t="str">
            <v>038</v>
          </cell>
          <cell r="B25" t="str">
            <v>ไฟฟ้าระบบ</v>
          </cell>
          <cell r="C25">
            <v>1616</v>
          </cell>
          <cell r="D25">
            <v>8</v>
          </cell>
          <cell r="E25">
            <v>0</v>
          </cell>
          <cell r="F25">
            <v>1472</v>
          </cell>
          <cell r="G25">
            <v>0</v>
          </cell>
          <cell r="H25">
            <v>91.08</v>
          </cell>
          <cell r="I25">
            <v>0</v>
          </cell>
          <cell r="J25">
            <v>0</v>
          </cell>
          <cell r="K25">
            <v>0</v>
          </cell>
          <cell r="L25">
            <v>112</v>
          </cell>
          <cell r="M25">
            <v>0</v>
          </cell>
          <cell r="N25">
            <v>6.93</v>
          </cell>
          <cell r="O25">
            <v>24</v>
          </cell>
          <cell r="P25">
            <v>0</v>
          </cell>
          <cell r="Q25">
            <v>1.48</v>
          </cell>
          <cell r="S25">
            <v>8</v>
          </cell>
          <cell r="T25">
            <v>0</v>
          </cell>
          <cell r="U25">
            <v>0.49</v>
          </cell>
        </row>
        <row r="26">
          <cell r="A26" t="str">
            <v>039</v>
          </cell>
          <cell r="B26" t="str">
            <v>หน./ผช.เช็กเกอร์ LINE</v>
          </cell>
          <cell r="C26">
            <v>835</v>
          </cell>
          <cell r="D26">
            <v>4</v>
          </cell>
          <cell r="E26">
            <v>0</v>
          </cell>
          <cell r="F26">
            <v>736</v>
          </cell>
          <cell r="G26">
            <v>0</v>
          </cell>
          <cell r="H26">
            <v>88.14</v>
          </cell>
          <cell r="I26">
            <v>3</v>
          </cell>
          <cell r="J26">
            <v>0</v>
          </cell>
          <cell r="K26">
            <v>0.35</v>
          </cell>
          <cell r="L26">
            <v>88</v>
          </cell>
          <cell r="M26">
            <v>0</v>
          </cell>
          <cell r="N26">
            <v>10.53</v>
          </cell>
          <cell r="O26">
            <v>0</v>
          </cell>
          <cell r="P26">
            <v>0</v>
          </cell>
          <cell r="Q26">
            <v>0</v>
          </cell>
          <cell r="S26">
            <v>8</v>
          </cell>
          <cell r="T26">
            <v>0</v>
          </cell>
          <cell r="U26">
            <v>0.95</v>
          </cell>
        </row>
        <row r="27">
          <cell r="A27" t="str">
            <v>040</v>
          </cell>
          <cell r="B27" t="str">
            <v>หน./ผช.เช็กเกอร์ (PF)</v>
          </cell>
          <cell r="C27">
            <v>648</v>
          </cell>
          <cell r="D27">
            <v>3</v>
          </cell>
          <cell r="E27">
            <v>0</v>
          </cell>
          <cell r="F27">
            <v>528</v>
          </cell>
          <cell r="G27">
            <v>0</v>
          </cell>
          <cell r="H27">
            <v>81.48</v>
          </cell>
          <cell r="I27">
            <v>0</v>
          </cell>
          <cell r="J27">
            <v>0</v>
          </cell>
          <cell r="K27">
            <v>0</v>
          </cell>
          <cell r="L27">
            <v>72</v>
          </cell>
          <cell r="M27">
            <v>0</v>
          </cell>
          <cell r="N27">
            <v>11.11</v>
          </cell>
          <cell r="O27">
            <v>0</v>
          </cell>
          <cell r="P27">
            <v>0</v>
          </cell>
          <cell r="Q27">
            <v>0</v>
          </cell>
          <cell r="S27">
            <v>48</v>
          </cell>
          <cell r="T27">
            <v>0</v>
          </cell>
          <cell r="U27">
            <v>7.4</v>
          </cell>
        </row>
        <row r="28">
          <cell r="A28" t="str">
            <v>042</v>
          </cell>
          <cell r="B28" t="str">
            <v>ผสมสารเคมีคอมปาว</v>
          </cell>
          <cell r="C28">
            <v>1032</v>
          </cell>
          <cell r="D28">
            <v>5</v>
          </cell>
          <cell r="E28">
            <v>0</v>
          </cell>
          <cell r="F28">
            <v>888</v>
          </cell>
          <cell r="G28">
            <v>0</v>
          </cell>
          <cell r="H28">
            <v>86.04</v>
          </cell>
          <cell r="I28">
            <v>0</v>
          </cell>
          <cell r="J28">
            <v>0</v>
          </cell>
          <cell r="K28">
            <v>0</v>
          </cell>
          <cell r="L28">
            <v>144</v>
          </cell>
          <cell r="M28">
            <v>0</v>
          </cell>
          <cell r="N28">
            <v>13.95</v>
          </cell>
          <cell r="O28">
            <v>0</v>
          </cell>
          <cell r="P28">
            <v>0</v>
          </cell>
          <cell r="Q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044</v>
          </cell>
          <cell r="B29" t="str">
            <v>แล็ปคอมปาว</v>
          </cell>
          <cell r="C29">
            <v>208</v>
          </cell>
          <cell r="D29">
            <v>1</v>
          </cell>
          <cell r="E29">
            <v>0</v>
          </cell>
          <cell r="F29">
            <v>176</v>
          </cell>
          <cell r="G29">
            <v>0</v>
          </cell>
          <cell r="H29">
            <v>84.61</v>
          </cell>
          <cell r="I29">
            <v>0</v>
          </cell>
          <cell r="J29">
            <v>0</v>
          </cell>
          <cell r="K29">
            <v>0</v>
          </cell>
          <cell r="L29">
            <v>24</v>
          </cell>
          <cell r="M29">
            <v>0</v>
          </cell>
          <cell r="N29">
            <v>11.53</v>
          </cell>
          <cell r="O29">
            <v>0</v>
          </cell>
          <cell r="P29">
            <v>0</v>
          </cell>
          <cell r="Q29">
            <v>0</v>
          </cell>
          <cell r="S29">
            <v>8</v>
          </cell>
          <cell r="T29">
            <v>0</v>
          </cell>
          <cell r="U29">
            <v>3.84</v>
          </cell>
        </row>
        <row r="30">
          <cell r="A30" t="str">
            <v>045</v>
          </cell>
          <cell r="B30" t="str">
            <v>เทคนิคอินโปรเสท</v>
          </cell>
          <cell r="C30">
            <v>848</v>
          </cell>
          <cell r="D30">
            <v>4</v>
          </cell>
          <cell r="E30">
            <v>0</v>
          </cell>
          <cell r="F30">
            <v>776</v>
          </cell>
          <cell r="G30">
            <v>0</v>
          </cell>
          <cell r="H30">
            <v>91.5</v>
          </cell>
          <cell r="I30">
            <v>0</v>
          </cell>
          <cell r="J30">
            <v>0</v>
          </cell>
          <cell r="K30">
            <v>0</v>
          </cell>
          <cell r="L30">
            <v>72</v>
          </cell>
          <cell r="M30">
            <v>0</v>
          </cell>
          <cell r="N30">
            <v>8.49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046</v>
          </cell>
          <cell r="B31" t="str">
            <v>รวบรวมข้อมูลคอมปาว</v>
          </cell>
          <cell r="C31">
            <v>232</v>
          </cell>
          <cell r="D31">
            <v>1</v>
          </cell>
          <cell r="E31">
            <v>0</v>
          </cell>
          <cell r="F31">
            <v>216</v>
          </cell>
          <cell r="G31">
            <v>0</v>
          </cell>
          <cell r="H31">
            <v>93.1</v>
          </cell>
          <cell r="I31">
            <v>0</v>
          </cell>
          <cell r="J31">
            <v>0</v>
          </cell>
          <cell r="K31">
            <v>0</v>
          </cell>
          <cell r="L31">
            <v>16</v>
          </cell>
          <cell r="M31">
            <v>0</v>
          </cell>
          <cell r="N31">
            <v>6.89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 t="str">
            <v>047</v>
          </cell>
          <cell r="B32" t="str">
            <v>ทดสอบทางด้านเคมี/กายภาพ</v>
          </cell>
          <cell r="C32">
            <v>3224</v>
          </cell>
          <cell r="D32">
            <v>15</v>
          </cell>
          <cell r="E32">
            <v>0</v>
          </cell>
          <cell r="F32">
            <v>2720</v>
          </cell>
          <cell r="G32">
            <v>0</v>
          </cell>
          <cell r="H32">
            <v>84.36</v>
          </cell>
          <cell r="I32">
            <v>0</v>
          </cell>
          <cell r="J32">
            <v>0</v>
          </cell>
          <cell r="K32">
            <v>0</v>
          </cell>
          <cell r="L32">
            <v>360</v>
          </cell>
          <cell r="M32">
            <v>0</v>
          </cell>
          <cell r="N32">
            <v>11.16</v>
          </cell>
          <cell r="O32">
            <v>64</v>
          </cell>
          <cell r="P32">
            <v>0</v>
          </cell>
          <cell r="Q32">
            <v>1.98</v>
          </cell>
          <cell r="S32">
            <v>80</v>
          </cell>
          <cell r="T32">
            <v>0</v>
          </cell>
          <cell r="U32">
            <v>2.48</v>
          </cell>
        </row>
        <row r="33">
          <cell r="A33" t="str">
            <v>052</v>
          </cell>
          <cell r="B33" t="str">
            <v>ทดสอบโปรตีน</v>
          </cell>
          <cell r="C33">
            <v>856</v>
          </cell>
          <cell r="D33">
            <v>4</v>
          </cell>
          <cell r="E33">
            <v>0</v>
          </cell>
          <cell r="F33">
            <v>768</v>
          </cell>
          <cell r="G33">
            <v>0</v>
          </cell>
          <cell r="H33">
            <v>89.71</v>
          </cell>
          <cell r="I33">
            <v>0</v>
          </cell>
          <cell r="J33">
            <v>0</v>
          </cell>
          <cell r="K33">
            <v>0</v>
          </cell>
          <cell r="L33">
            <v>56</v>
          </cell>
          <cell r="M33">
            <v>0</v>
          </cell>
          <cell r="N33">
            <v>6.54</v>
          </cell>
          <cell r="O33">
            <v>16</v>
          </cell>
          <cell r="P33">
            <v>0</v>
          </cell>
          <cell r="Q33">
            <v>1.86</v>
          </cell>
          <cell r="S33">
            <v>16</v>
          </cell>
          <cell r="T33">
            <v>0</v>
          </cell>
          <cell r="U33">
            <v>1.86</v>
          </cell>
        </row>
        <row r="34">
          <cell r="A34" t="str">
            <v>053</v>
          </cell>
          <cell r="B34" t="str">
            <v>ทดสอบเคมีภัณฑ์</v>
          </cell>
          <cell r="C34">
            <v>216</v>
          </cell>
          <cell r="D34">
            <v>1</v>
          </cell>
          <cell r="E34">
            <v>0</v>
          </cell>
          <cell r="F34">
            <v>184</v>
          </cell>
          <cell r="G34">
            <v>0</v>
          </cell>
          <cell r="H34">
            <v>85.18</v>
          </cell>
          <cell r="I34">
            <v>0</v>
          </cell>
          <cell r="J34">
            <v>0</v>
          </cell>
          <cell r="K34">
            <v>0</v>
          </cell>
          <cell r="L34">
            <v>8</v>
          </cell>
          <cell r="M34">
            <v>0</v>
          </cell>
          <cell r="N34">
            <v>3.7</v>
          </cell>
          <cell r="O34">
            <v>8</v>
          </cell>
          <cell r="P34">
            <v>0</v>
          </cell>
          <cell r="Q34">
            <v>3.7</v>
          </cell>
          <cell r="S34">
            <v>16</v>
          </cell>
          <cell r="T34">
            <v>0</v>
          </cell>
          <cell r="U34">
            <v>7.4</v>
          </cell>
        </row>
        <row r="35">
          <cell r="A35" t="str">
            <v>054</v>
          </cell>
          <cell r="B35" t="str">
            <v>ทดสอบบรรจุภัณฑ์</v>
          </cell>
          <cell r="C35">
            <v>208</v>
          </cell>
          <cell r="D35">
            <v>1</v>
          </cell>
          <cell r="E35">
            <v>0</v>
          </cell>
          <cell r="F35">
            <v>176</v>
          </cell>
          <cell r="G35">
            <v>0</v>
          </cell>
          <cell r="H35">
            <v>84.61</v>
          </cell>
          <cell r="I35">
            <v>0</v>
          </cell>
          <cell r="J35">
            <v>0</v>
          </cell>
          <cell r="K35">
            <v>0</v>
          </cell>
          <cell r="L35">
            <v>16</v>
          </cell>
          <cell r="M35">
            <v>0</v>
          </cell>
          <cell r="N35">
            <v>7.69</v>
          </cell>
          <cell r="O35">
            <v>0</v>
          </cell>
          <cell r="P35">
            <v>0</v>
          </cell>
          <cell r="Q35">
            <v>0</v>
          </cell>
          <cell r="S35">
            <v>16</v>
          </cell>
          <cell r="T35">
            <v>0</v>
          </cell>
          <cell r="U35">
            <v>7.69</v>
          </cell>
        </row>
        <row r="36">
          <cell r="A36" t="str">
            <v>055</v>
          </cell>
          <cell r="B36" t="str">
            <v>รวบรวมข้อมูลแล็ป</v>
          </cell>
          <cell r="C36">
            <v>216</v>
          </cell>
          <cell r="D36">
            <v>1</v>
          </cell>
          <cell r="E36">
            <v>0</v>
          </cell>
          <cell r="F36">
            <v>200</v>
          </cell>
          <cell r="G36">
            <v>0</v>
          </cell>
          <cell r="H36">
            <v>92.59</v>
          </cell>
          <cell r="I36">
            <v>0</v>
          </cell>
          <cell r="J36">
            <v>0</v>
          </cell>
          <cell r="K36">
            <v>0</v>
          </cell>
          <cell r="L36">
            <v>16</v>
          </cell>
          <cell r="M36">
            <v>0</v>
          </cell>
          <cell r="N36">
            <v>7.4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 t="str">
            <v>058</v>
          </cell>
          <cell r="B37" t="str">
            <v>อบถุงมือ(เหมา)</v>
          </cell>
          <cell r="C37">
            <v>2536</v>
          </cell>
          <cell r="D37">
            <v>12</v>
          </cell>
          <cell r="E37">
            <v>0</v>
          </cell>
          <cell r="F37">
            <v>2280</v>
          </cell>
          <cell r="G37">
            <v>0</v>
          </cell>
          <cell r="H37">
            <v>89.9</v>
          </cell>
          <cell r="I37">
            <v>0</v>
          </cell>
          <cell r="J37">
            <v>0</v>
          </cell>
          <cell r="K37">
            <v>0</v>
          </cell>
          <cell r="L37">
            <v>168</v>
          </cell>
          <cell r="M37">
            <v>0</v>
          </cell>
          <cell r="N37">
            <v>6.62</v>
          </cell>
          <cell r="O37">
            <v>56</v>
          </cell>
          <cell r="P37">
            <v>0</v>
          </cell>
          <cell r="Q37">
            <v>2.2000000000000002</v>
          </cell>
          <cell r="S37">
            <v>32</v>
          </cell>
          <cell r="T37">
            <v>0</v>
          </cell>
          <cell r="U37">
            <v>1.26</v>
          </cell>
        </row>
        <row r="38">
          <cell r="A38" t="str">
            <v>059</v>
          </cell>
          <cell r="B38" t="str">
            <v>บำรุงรักษา Production ssc1</v>
          </cell>
          <cell r="C38">
            <v>6232</v>
          </cell>
          <cell r="D38">
            <v>30</v>
          </cell>
          <cell r="E38">
            <v>0</v>
          </cell>
          <cell r="F38">
            <v>5440</v>
          </cell>
          <cell r="G38">
            <v>0</v>
          </cell>
          <cell r="H38">
            <v>87.29</v>
          </cell>
          <cell r="I38">
            <v>0</v>
          </cell>
          <cell r="J38">
            <v>0</v>
          </cell>
          <cell r="K38">
            <v>0</v>
          </cell>
          <cell r="L38">
            <v>536</v>
          </cell>
          <cell r="M38">
            <v>0</v>
          </cell>
          <cell r="N38">
            <v>8.6</v>
          </cell>
          <cell r="O38">
            <v>136</v>
          </cell>
          <cell r="P38">
            <v>0</v>
          </cell>
          <cell r="Q38">
            <v>2.1800000000000002</v>
          </cell>
          <cell r="S38">
            <v>120</v>
          </cell>
          <cell r="T38">
            <v>0</v>
          </cell>
          <cell r="U38">
            <v>1.92</v>
          </cell>
        </row>
        <row r="39">
          <cell r="A39" t="str">
            <v>061</v>
          </cell>
          <cell r="B39" t="str">
            <v>ทดลองR&amp;D</v>
          </cell>
          <cell r="C39">
            <v>632</v>
          </cell>
          <cell r="D39">
            <v>3</v>
          </cell>
          <cell r="E39">
            <v>0</v>
          </cell>
          <cell r="F39">
            <v>584</v>
          </cell>
          <cell r="G39">
            <v>0</v>
          </cell>
          <cell r="H39">
            <v>92.4</v>
          </cell>
          <cell r="I39">
            <v>0</v>
          </cell>
          <cell r="J39">
            <v>0</v>
          </cell>
          <cell r="K39">
            <v>0</v>
          </cell>
          <cell r="L39">
            <v>48</v>
          </cell>
          <cell r="M39">
            <v>0</v>
          </cell>
          <cell r="N39">
            <v>7.59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 t="str">
            <v>062</v>
          </cell>
          <cell r="B40" t="str">
            <v>เตรียมสารเคมี</v>
          </cell>
          <cell r="C40">
            <v>1399</v>
          </cell>
          <cell r="D40">
            <v>7</v>
          </cell>
          <cell r="E40">
            <v>0</v>
          </cell>
          <cell r="F40">
            <v>1208</v>
          </cell>
          <cell r="G40">
            <v>0</v>
          </cell>
          <cell r="H40">
            <v>86.34</v>
          </cell>
          <cell r="I40">
            <v>0</v>
          </cell>
          <cell r="J40">
            <v>0</v>
          </cell>
          <cell r="K40">
            <v>0</v>
          </cell>
          <cell r="L40">
            <v>159</v>
          </cell>
          <cell r="M40">
            <v>0</v>
          </cell>
          <cell r="N40">
            <v>11.36</v>
          </cell>
          <cell r="O40">
            <v>16</v>
          </cell>
          <cell r="P40">
            <v>0</v>
          </cell>
          <cell r="Q40">
            <v>1.1399999999999999</v>
          </cell>
          <cell r="S40">
            <v>16</v>
          </cell>
          <cell r="T40">
            <v>0</v>
          </cell>
          <cell r="U40">
            <v>1.1399999999999999</v>
          </cell>
        </row>
        <row r="41">
          <cell r="A41" t="str">
            <v>064</v>
          </cell>
          <cell r="B41" t="str">
            <v>จี.เอ็ม.พี</v>
          </cell>
          <cell r="C41">
            <v>200</v>
          </cell>
          <cell r="D41">
            <v>1</v>
          </cell>
          <cell r="E41">
            <v>0</v>
          </cell>
          <cell r="F41">
            <v>192</v>
          </cell>
          <cell r="G41">
            <v>0</v>
          </cell>
          <cell r="H41">
            <v>96</v>
          </cell>
          <cell r="I41">
            <v>0</v>
          </cell>
          <cell r="J41">
            <v>0</v>
          </cell>
          <cell r="K41">
            <v>0</v>
          </cell>
          <cell r="L41">
            <v>8</v>
          </cell>
          <cell r="M41">
            <v>0</v>
          </cell>
          <cell r="N41">
            <v>4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 t="str">
            <v>066</v>
          </cell>
          <cell r="B42" t="str">
            <v>หน./ผช.กะคิว.ซี.บรรจุ</v>
          </cell>
          <cell r="C42">
            <v>432</v>
          </cell>
          <cell r="D42">
            <v>2</v>
          </cell>
          <cell r="E42">
            <v>0</v>
          </cell>
          <cell r="F42">
            <v>368</v>
          </cell>
          <cell r="G42">
            <v>0</v>
          </cell>
          <cell r="H42">
            <v>85.18</v>
          </cell>
          <cell r="I42">
            <v>0</v>
          </cell>
          <cell r="J42">
            <v>0</v>
          </cell>
          <cell r="K42">
            <v>0</v>
          </cell>
          <cell r="L42">
            <v>48</v>
          </cell>
          <cell r="M42">
            <v>0</v>
          </cell>
          <cell r="N42">
            <v>11.11</v>
          </cell>
          <cell r="O42">
            <v>0</v>
          </cell>
          <cell r="P42">
            <v>0</v>
          </cell>
          <cell r="Q42">
            <v>0</v>
          </cell>
          <cell r="S42">
            <v>16</v>
          </cell>
          <cell r="T42">
            <v>0</v>
          </cell>
          <cell r="U42">
            <v>3.7</v>
          </cell>
        </row>
        <row r="43">
          <cell r="A43" t="str">
            <v>067</v>
          </cell>
          <cell r="B43" t="str">
            <v>ธุรการข้อมูลส่งออก</v>
          </cell>
          <cell r="C43">
            <v>408</v>
          </cell>
          <cell r="D43">
            <v>2</v>
          </cell>
          <cell r="E43">
            <v>0</v>
          </cell>
          <cell r="F43">
            <v>376</v>
          </cell>
          <cell r="G43">
            <v>0</v>
          </cell>
          <cell r="H43">
            <v>92.15</v>
          </cell>
          <cell r="I43">
            <v>0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3.92</v>
          </cell>
          <cell r="O43">
            <v>0</v>
          </cell>
          <cell r="P43">
            <v>0</v>
          </cell>
          <cell r="Q43">
            <v>0</v>
          </cell>
          <cell r="S43">
            <v>16</v>
          </cell>
          <cell r="T43">
            <v>0</v>
          </cell>
          <cell r="U43">
            <v>3.92</v>
          </cell>
        </row>
        <row r="44">
          <cell r="A44" t="str">
            <v>068</v>
          </cell>
          <cell r="B44" t="str">
            <v>ขับรถดับเพลิง</v>
          </cell>
          <cell r="C44">
            <v>478</v>
          </cell>
          <cell r="D44">
            <v>2</v>
          </cell>
          <cell r="E44">
            <v>0</v>
          </cell>
          <cell r="F44">
            <v>408</v>
          </cell>
          <cell r="G44">
            <v>0</v>
          </cell>
          <cell r="H44">
            <v>85.35</v>
          </cell>
          <cell r="I44">
            <v>14</v>
          </cell>
          <cell r="J44">
            <v>0</v>
          </cell>
          <cell r="K44">
            <v>2.92</v>
          </cell>
          <cell r="L44">
            <v>56</v>
          </cell>
          <cell r="M44">
            <v>0</v>
          </cell>
          <cell r="N44">
            <v>11.71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072</v>
          </cell>
          <cell r="B45" t="str">
            <v>รวบรวมข้อมูลบัญชีบรรจุ</v>
          </cell>
          <cell r="C45">
            <v>232</v>
          </cell>
          <cell r="D45">
            <v>1</v>
          </cell>
          <cell r="E45">
            <v>0</v>
          </cell>
          <cell r="F45">
            <v>200</v>
          </cell>
          <cell r="G45">
            <v>0</v>
          </cell>
          <cell r="H45">
            <v>86.2</v>
          </cell>
          <cell r="I45">
            <v>0</v>
          </cell>
          <cell r="J45">
            <v>0</v>
          </cell>
          <cell r="K45">
            <v>0</v>
          </cell>
          <cell r="L45">
            <v>32</v>
          </cell>
          <cell r="M45">
            <v>0</v>
          </cell>
          <cell r="N45">
            <v>13.79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 t="str">
            <v>073</v>
          </cell>
          <cell r="B46" t="str">
            <v>รวบรวมเอกสารข้อมูล (PF)</v>
          </cell>
          <cell r="C46">
            <v>241</v>
          </cell>
          <cell r="D46">
            <v>2</v>
          </cell>
          <cell r="E46">
            <v>0</v>
          </cell>
          <cell r="F46">
            <v>168</v>
          </cell>
          <cell r="G46">
            <v>0</v>
          </cell>
          <cell r="H46">
            <v>69.7</v>
          </cell>
          <cell r="I46">
            <v>4</v>
          </cell>
          <cell r="J46">
            <v>0</v>
          </cell>
          <cell r="K46">
            <v>1.65</v>
          </cell>
          <cell r="L46">
            <v>21</v>
          </cell>
          <cell r="M46">
            <v>0</v>
          </cell>
          <cell r="N46">
            <v>8.7100000000000009</v>
          </cell>
          <cell r="O46">
            <v>8</v>
          </cell>
          <cell r="P46">
            <v>0</v>
          </cell>
          <cell r="Q46">
            <v>3.31</v>
          </cell>
          <cell r="S46">
            <v>40</v>
          </cell>
          <cell r="T46">
            <v>0</v>
          </cell>
          <cell r="U46">
            <v>16.59</v>
          </cell>
        </row>
        <row r="47">
          <cell r="A47" t="str">
            <v>078</v>
          </cell>
          <cell r="B47" t="str">
            <v>ธุรการเอกสารคุณภาพ</v>
          </cell>
          <cell r="C47">
            <v>176</v>
          </cell>
          <cell r="D47">
            <v>1</v>
          </cell>
          <cell r="E47">
            <v>0</v>
          </cell>
          <cell r="F47">
            <v>160</v>
          </cell>
          <cell r="G47">
            <v>0</v>
          </cell>
          <cell r="H47">
            <v>90.9</v>
          </cell>
          <cell r="I47">
            <v>0</v>
          </cell>
          <cell r="J47">
            <v>0</v>
          </cell>
          <cell r="K47">
            <v>0</v>
          </cell>
          <cell r="L47">
            <v>8</v>
          </cell>
          <cell r="M47">
            <v>0</v>
          </cell>
          <cell r="N47">
            <v>4.54</v>
          </cell>
          <cell r="O47">
            <v>0</v>
          </cell>
          <cell r="P47">
            <v>0</v>
          </cell>
          <cell r="Q47">
            <v>0</v>
          </cell>
          <cell r="S47">
            <v>8</v>
          </cell>
          <cell r="T47">
            <v>0</v>
          </cell>
          <cell r="U47">
            <v>4.54</v>
          </cell>
        </row>
        <row r="48">
          <cell r="A48" t="str">
            <v>087</v>
          </cell>
          <cell r="B48" t="str">
            <v>ชั่งบรรจุถุงมือ (PF)</v>
          </cell>
          <cell r="C48">
            <v>2696</v>
          </cell>
          <cell r="D48">
            <v>14</v>
          </cell>
          <cell r="E48">
            <v>0</v>
          </cell>
          <cell r="F48">
            <v>2344</v>
          </cell>
          <cell r="G48">
            <v>0</v>
          </cell>
          <cell r="H48">
            <v>86.94</v>
          </cell>
          <cell r="I48">
            <v>0</v>
          </cell>
          <cell r="J48">
            <v>0</v>
          </cell>
          <cell r="K48">
            <v>0</v>
          </cell>
          <cell r="L48">
            <v>152</v>
          </cell>
          <cell r="M48">
            <v>0</v>
          </cell>
          <cell r="N48">
            <v>5.63</v>
          </cell>
          <cell r="O48">
            <v>64</v>
          </cell>
          <cell r="P48">
            <v>0</v>
          </cell>
          <cell r="Q48">
            <v>2.37</v>
          </cell>
          <cell r="S48">
            <v>136</v>
          </cell>
          <cell r="T48">
            <v>0</v>
          </cell>
          <cell r="U48">
            <v>5.04</v>
          </cell>
        </row>
        <row r="49">
          <cell r="A49" t="str">
            <v>088</v>
          </cell>
          <cell r="B49" t="str">
            <v>เรียงบรรจุถุงมือ (PF)</v>
          </cell>
          <cell r="C49">
            <v>21610</v>
          </cell>
          <cell r="D49">
            <v>121</v>
          </cell>
          <cell r="E49">
            <v>0</v>
          </cell>
          <cell r="F49">
            <v>18872</v>
          </cell>
          <cell r="G49">
            <v>0</v>
          </cell>
          <cell r="H49">
            <v>87.32</v>
          </cell>
          <cell r="I49">
            <v>0</v>
          </cell>
          <cell r="J49">
            <v>0</v>
          </cell>
          <cell r="K49">
            <v>0</v>
          </cell>
          <cell r="L49">
            <v>834</v>
          </cell>
          <cell r="M49">
            <v>0</v>
          </cell>
          <cell r="N49">
            <v>3.85</v>
          </cell>
          <cell r="O49">
            <v>1024</v>
          </cell>
          <cell r="P49">
            <v>0</v>
          </cell>
          <cell r="Q49">
            <v>4.7300000000000004</v>
          </cell>
          <cell r="S49">
            <v>880</v>
          </cell>
          <cell r="T49">
            <v>0</v>
          </cell>
          <cell r="U49">
            <v>4.07</v>
          </cell>
        </row>
        <row r="50">
          <cell r="A50" t="str">
            <v>089</v>
          </cell>
          <cell r="B50" t="str">
            <v>ควบคุมลิฟท์ขนส่งถุงมือ</v>
          </cell>
          <cell r="C50">
            <v>620</v>
          </cell>
          <cell r="D50">
            <v>3</v>
          </cell>
          <cell r="E50">
            <v>0</v>
          </cell>
          <cell r="F50">
            <v>568</v>
          </cell>
          <cell r="G50">
            <v>0</v>
          </cell>
          <cell r="H50">
            <v>91.61</v>
          </cell>
          <cell r="I50">
            <v>4</v>
          </cell>
          <cell r="J50">
            <v>0</v>
          </cell>
          <cell r="K50">
            <v>0.64</v>
          </cell>
          <cell r="L50">
            <v>40</v>
          </cell>
          <cell r="M50">
            <v>0</v>
          </cell>
          <cell r="N50">
            <v>6.45</v>
          </cell>
          <cell r="O50">
            <v>8</v>
          </cell>
          <cell r="P50">
            <v>0</v>
          </cell>
          <cell r="Q50">
            <v>1.29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090</v>
          </cell>
          <cell r="B51" t="str">
            <v>หน./ผช.สุ่มหลังบรรจุ</v>
          </cell>
          <cell r="C51">
            <v>418</v>
          </cell>
          <cell r="D51">
            <v>2</v>
          </cell>
          <cell r="E51">
            <v>0</v>
          </cell>
          <cell r="F51">
            <v>336</v>
          </cell>
          <cell r="G51">
            <v>0</v>
          </cell>
          <cell r="H51">
            <v>80.38</v>
          </cell>
          <cell r="I51">
            <v>9</v>
          </cell>
          <cell r="J51">
            <v>0</v>
          </cell>
          <cell r="K51">
            <v>2.15</v>
          </cell>
          <cell r="L51">
            <v>33</v>
          </cell>
          <cell r="M51">
            <v>0</v>
          </cell>
          <cell r="N51">
            <v>7.89</v>
          </cell>
          <cell r="O51">
            <v>8</v>
          </cell>
          <cell r="P51">
            <v>0</v>
          </cell>
          <cell r="Q51">
            <v>1.91</v>
          </cell>
          <cell r="S51">
            <v>32</v>
          </cell>
          <cell r="T51">
            <v>0</v>
          </cell>
          <cell r="U51">
            <v>7.65</v>
          </cell>
        </row>
        <row r="52">
          <cell r="A52" t="str">
            <v>096</v>
          </cell>
          <cell r="B52" t="str">
            <v>ชั่งบรรจุถุงมือ</v>
          </cell>
          <cell r="C52">
            <v>2248</v>
          </cell>
          <cell r="D52">
            <v>12</v>
          </cell>
          <cell r="E52">
            <v>0</v>
          </cell>
          <cell r="F52">
            <v>1984</v>
          </cell>
          <cell r="G52">
            <v>0</v>
          </cell>
          <cell r="H52">
            <v>88.25</v>
          </cell>
          <cell r="I52">
            <v>0</v>
          </cell>
          <cell r="J52">
            <v>0</v>
          </cell>
          <cell r="K52">
            <v>0</v>
          </cell>
          <cell r="L52">
            <v>80</v>
          </cell>
          <cell r="M52">
            <v>0</v>
          </cell>
          <cell r="N52">
            <v>3.55</v>
          </cell>
          <cell r="O52">
            <v>88</v>
          </cell>
          <cell r="P52">
            <v>0</v>
          </cell>
          <cell r="Q52">
            <v>3.91</v>
          </cell>
          <cell r="S52">
            <v>96</v>
          </cell>
          <cell r="T52">
            <v>0</v>
          </cell>
          <cell r="U52">
            <v>4.2699999999999996</v>
          </cell>
        </row>
        <row r="53">
          <cell r="A53" t="str">
            <v>111</v>
          </cell>
          <cell r="B53" t="str">
            <v>ถอดถุงมือ (003) ssc1</v>
          </cell>
          <cell r="C53">
            <v>20716</v>
          </cell>
          <cell r="D53">
            <v>107</v>
          </cell>
          <cell r="E53">
            <v>0</v>
          </cell>
          <cell r="F53">
            <v>18152</v>
          </cell>
          <cell r="G53">
            <v>0</v>
          </cell>
          <cell r="H53">
            <v>87.62</v>
          </cell>
          <cell r="I53">
            <v>0</v>
          </cell>
          <cell r="J53">
            <v>0</v>
          </cell>
          <cell r="K53">
            <v>0</v>
          </cell>
          <cell r="L53">
            <v>1924</v>
          </cell>
          <cell r="M53">
            <v>0</v>
          </cell>
          <cell r="N53">
            <v>9.2799999999999994</v>
          </cell>
          <cell r="O53">
            <v>216</v>
          </cell>
          <cell r="P53">
            <v>0</v>
          </cell>
          <cell r="Q53">
            <v>1.04</v>
          </cell>
          <cell r="S53">
            <v>424</v>
          </cell>
          <cell r="T53">
            <v>0</v>
          </cell>
          <cell r="U53">
            <v>2.04</v>
          </cell>
        </row>
        <row r="54">
          <cell r="A54" t="str">
            <v>112</v>
          </cell>
          <cell r="B54" t="str">
            <v>ถอดถุงมือ (003) ssc1</v>
          </cell>
          <cell r="C54">
            <v>11613</v>
          </cell>
          <cell r="D54">
            <v>53</v>
          </cell>
          <cell r="E54">
            <v>0</v>
          </cell>
          <cell r="F54">
            <v>9968</v>
          </cell>
          <cell r="G54">
            <v>0</v>
          </cell>
          <cell r="H54">
            <v>85.83</v>
          </cell>
          <cell r="I54">
            <v>0</v>
          </cell>
          <cell r="J54">
            <v>0</v>
          </cell>
          <cell r="K54">
            <v>0</v>
          </cell>
          <cell r="L54">
            <v>1173</v>
          </cell>
          <cell r="M54">
            <v>0</v>
          </cell>
          <cell r="N54">
            <v>10.1</v>
          </cell>
          <cell r="O54">
            <v>16</v>
          </cell>
          <cell r="P54">
            <v>0</v>
          </cell>
          <cell r="Q54">
            <v>0.13</v>
          </cell>
          <cell r="S54">
            <v>456</v>
          </cell>
          <cell r="T54">
            <v>0</v>
          </cell>
          <cell r="U54">
            <v>3.92</v>
          </cell>
        </row>
        <row r="55">
          <cell r="A55" t="str">
            <v>114</v>
          </cell>
          <cell r="B55" t="str">
            <v>ชั่ง/ขนส่งถุงมือตรวจสอบลม</v>
          </cell>
          <cell r="C55">
            <v>464</v>
          </cell>
          <cell r="D55">
            <v>2</v>
          </cell>
          <cell r="E55">
            <v>0</v>
          </cell>
          <cell r="F55">
            <v>400</v>
          </cell>
          <cell r="G55">
            <v>0</v>
          </cell>
          <cell r="H55">
            <v>86.2</v>
          </cell>
          <cell r="I55">
            <v>0</v>
          </cell>
          <cell r="J55">
            <v>0</v>
          </cell>
          <cell r="K55">
            <v>0</v>
          </cell>
          <cell r="L55">
            <v>64</v>
          </cell>
          <cell r="M55">
            <v>0</v>
          </cell>
          <cell r="N55">
            <v>13.79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A56" t="str">
            <v>115</v>
          </cell>
          <cell r="B56" t="str">
            <v>หน./ผช.บรรจุ </v>
          </cell>
          <cell r="C56">
            <v>2764</v>
          </cell>
          <cell r="D56">
            <v>14</v>
          </cell>
          <cell r="E56">
            <v>0</v>
          </cell>
          <cell r="F56">
            <v>2393</v>
          </cell>
          <cell r="G56">
            <v>0</v>
          </cell>
          <cell r="H56">
            <v>86.57</v>
          </cell>
          <cell r="I56">
            <v>73</v>
          </cell>
          <cell r="J56">
            <v>0</v>
          </cell>
          <cell r="K56">
            <v>2.64</v>
          </cell>
          <cell r="L56">
            <v>234</v>
          </cell>
          <cell r="M56">
            <v>0</v>
          </cell>
          <cell r="N56">
            <v>8.4600000000000009</v>
          </cell>
          <cell r="O56">
            <v>24</v>
          </cell>
          <cell r="P56">
            <v>0</v>
          </cell>
          <cell r="Q56">
            <v>0.86</v>
          </cell>
          <cell r="S56">
            <v>40</v>
          </cell>
          <cell r="T56">
            <v>0</v>
          </cell>
          <cell r="U56">
            <v>1.44</v>
          </cell>
        </row>
        <row r="57">
          <cell r="A57" t="str">
            <v>116</v>
          </cell>
          <cell r="B57" t="str">
            <v>บรรจุรายวัน</v>
          </cell>
          <cell r="C57">
            <v>420</v>
          </cell>
          <cell r="D57">
            <v>2</v>
          </cell>
          <cell r="E57">
            <v>0</v>
          </cell>
          <cell r="F57">
            <v>392</v>
          </cell>
          <cell r="G57">
            <v>0</v>
          </cell>
          <cell r="H57">
            <v>93.33</v>
          </cell>
          <cell r="I57">
            <v>4</v>
          </cell>
          <cell r="J57">
            <v>0</v>
          </cell>
          <cell r="K57">
            <v>0.95</v>
          </cell>
          <cell r="L57">
            <v>16</v>
          </cell>
          <cell r="M57">
            <v>0</v>
          </cell>
          <cell r="N57">
            <v>3.8</v>
          </cell>
          <cell r="O57">
            <v>8</v>
          </cell>
          <cell r="P57">
            <v>0</v>
          </cell>
          <cell r="Q57">
            <v>1.9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119</v>
          </cell>
          <cell r="B58" t="str">
            <v>เรียงบรรจุถุงมือ</v>
          </cell>
          <cell r="C58">
            <v>12591</v>
          </cell>
          <cell r="D58">
            <v>69</v>
          </cell>
          <cell r="E58">
            <v>0</v>
          </cell>
          <cell r="F58">
            <v>10752</v>
          </cell>
          <cell r="G58">
            <v>0</v>
          </cell>
          <cell r="H58">
            <v>85.39</v>
          </cell>
          <cell r="I58">
            <v>0</v>
          </cell>
          <cell r="J58">
            <v>0</v>
          </cell>
          <cell r="K58">
            <v>0</v>
          </cell>
          <cell r="L58">
            <v>759</v>
          </cell>
          <cell r="M58">
            <v>0</v>
          </cell>
          <cell r="N58">
            <v>6.02</v>
          </cell>
          <cell r="O58">
            <v>736</v>
          </cell>
          <cell r="P58">
            <v>0</v>
          </cell>
          <cell r="Q58">
            <v>5.84</v>
          </cell>
          <cell r="S58">
            <v>344</v>
          </cell>
          <cell r="T58">
            <v>0</v>
          </cell>
          <cell r="U58">
            <v>2.73</v>
          </cell>
        </row>
        <row r="59">
          <cell r="A59" t="str">
            <v>120</v>
          </cell>
          <cell r="B59" t="str">
            <v>บรรจุเหมา  (008) ssc1</v>
          </cell>
          <cell r="C59">
            <v>2949</v>
          </cell>
          <cell r="D59">
            <v>15</v>
          </cell>
          <cell r="E59">
            <v>0</v>
          </cell>
          <cell r="F59">
            <v>2528</v>
          </cell>
          <cell r="G59">
            <v>0</v>
          </cell>
          <cell r="H59">
            <v>85.72</v>
          </cell>
          <cell r="I59">
            <v>0</v>
          </cell>
          <cell r="J59">
            <v>0</v>
          </cell>
          <cell r="K59">
            <v>0</v>
          </cell>
          <cell r="L59">
            <v>205</v>
          </cell>
          <cell r="M59">
            <v>0</v>
          </cell>
          <cell r="N59">
            <v>6.95</v>
          </cell>
          <cell r="O59">
            <v>112</v>
          </cell>
          <cell r="P59">
            <v>0</v>
          </cell>
          <cell r="Q59">
            <v>3.79</v>
          </cell>
          <cell r="S59">
            <v>104</v>
          </cell>
          <cell r="T59">
            <v>0</v>
          </cell>
          <cell r="U59">
            <v>3.52</v>
          </cell>
        </row>
        <row r="60">
          <cell r="A60" t="str">
            <v>122</v>
          </cell>
          <cell r="B60" t="str">
            <v>บรรจุห่อซองถุงมือ (SL)</v>
          </cell>
          <cell r="C60">
            <v>3840</v>
          </cell>
          <cell r="D60">
            <v>26</v>
          </cell>
          <cell r="E60">
            <v>0</v>
          </cell>
          <cell r="F60">
            <v>3384</v>
          </cell>
          <cell r="G60">
            <v>0</v>
          </cell>
          <cell r="H60">
            <v>88.12</v>
          </cell>
          <cell r="I60">
            <v>0</v>
          </cell>
          <cell r="J60">
            <v>0</v>
          </cell>
          <cell r="K60">
            <v>0</v>
          </cell>
          <cell r="L60">
            <v>152</v>
          </cell>
          <cell r="M60">
            <v>0</v>
          </cell>
          <cell r="N60">
            <v>3.95</v>
          </cell>
          <cell r="O60">
            <v>120</v>
          </cell>
          <cell r="P60">
            <v>0</v>
          </cell>
          <cell r="Q60">
            <v>3.12</v>
          </cell>
          <cell r="S60">
            <v>184</v>
          </cell>
          <cell r="T60">
            <v>0</v>
          </cell>
          <cell r="U60">
            <v>4.79</v>
          </cell>
        </row>
        <row r="61">
          <cell r="A61" t="str">
            <v>123</v>
          </cell>
          <cell r="B61" t="str">
            <v>บรรจุถุงมือเกรดบี</v>
          </cell>
          <cell r="C61">
            <v>5070</v>
          </cell>
          <cell r="D61">
            <v>40</v>
          </cell>
          <cell r="E61">
            <v>0</v>
          </cell>
          <cell r="F61">
            <v>4656</v>
          </cell>
          <cell r="G61">
            <v>0</v>
          </cell>
          <cell r="H61">
            <v>91.83</v>
          </cell>
          <cell r="I61">
            <v>0</v>
          </cell>
          <cell r="J61">
            <v>0</v>
          </cell>
          <cell r="K61">
            <v>0</v>
          </cell>
          <cell r="L61">
            <v>150</v>
          </cell>
          <cell r="M61">
            <v>0</v>
          </cell>
          <cell r="N61">
            <v>2.95</v>
          </cell>
          <cell r="O61">
            <v>184</v>
          </cell>
          <cell r="P61">
            <v>0</v>
          </cell>
          <cell r="Q61">
            <v>3.62</v>
          </cell>
          <cell r="S61">
            <v>80</v>
          </cell>
          <cell r="T61">
            <v>0</v>
          </cell>
          <cell r="U61">
            <v>1.57</v>
          </cell>
        </row>
        <row r="62">
          <cell r="A62" t="str">
            <v>124</v>
          </cell>
          <cell r="B62" t="str">
            <v>บอยเล่อร์ (011)</v>
          </cell>
          <cell r="C62">
            <v>28911</v>
          </cell>
          <cell r="D62">
            <v>127</v>
          </cell>
          <cell r="E62">
            <v>0</v>
          </cell>
          <cell r="F62">
            <v>27232</v>
          </cell>
          <cell r="G62">
            <v>0</v>
          </cell>
          <cell r="H62">
            <v>94.19</v>
          </cell>
          <cell r="I62">
            <v>0</v>
          </cell>
          <cell r="J62">
            <v>0</v>
          </cell>
          <cell r="K62">
            <v>0</v>
          </cell>
          <cell r="L62">
            <v>1183</v>
          </cell>
          <cell r="M62">
            <v>0</v>
          </cell>
          <cell r="N62">
            <v>4.09</v>
          </cell>
          <cell r="O62">
            <v>160</v>
          </cell>
          <cell r="P62">
            <v>0</v>
          </cell>
          <cell r="Q62">
            <v>0.55000000000000004</v>
          </cell>
          <cell r="S62">
            <v>336</v>
          </cell>
          <cell r="T62">
            <v>0</v>
          </cell>
          <cell r="U62">
            <v>1.1599999999999999</v>
          </cell>
        </row>
        <row r="63">
          <cell r="A63" t="str">
            <v>127</v>
          </cell>
          <cell r="B63" t="str">
            <v>ขับรถเครื่องกลหนัก</v>
          </cell>
          <cell r="C63">
            <v>5069</v>
          </cell>
          <cell r="D63">
            <v>24</v>
          </cell>
          <cell r="E63">
            <v>0</v>
          </cell>
          <cell r="F63">
            <v>4448</v>
          </cell>
          <cell r="G63">
            <v>0</v>
          </cell>
          <cell r="H63">
            <v>87.74</v>
          </cell>
          <cell r="I63">
            <v>0</v>
          </cell>
          <cell r="J63">
            <v>0</v>
          </cell>
          <cell r="K63">
            <v>0</v>
          </cell>
          <cell r="L63">
            <v>573</v>
          </cell>
          <cell r="M63">
            <v>0</v>
          </cell>
          <cell r="N63">
            <v>11.3</v>
          </cell>
          <cell r="O63">
            <v>24</v>
          </cell>
          <cell r="P63">
            <v>0</v>
          </cell>
          <cell r="Q63">
            <v>0.47</v>
          </cell>
          <cell r="S63">
            <v>24</v>
          </cell>
          <cell r="T63">
            <v>0</v>
          </cell>
          <cell r="U63">
            <v>0.47</v>
          </cell>
        </row>
        <row r="64">
          <cell r="A64" t="str">
            <v>128</v>
          </cell>
          <cell r="B64" t="str">
            <v>ควบคุมเครื่องจักร</v>
          </cell>
          <cell r="C64">
            <v>8760</v>
          </cell>
          <cell r="D64">
            <v>43</v>
          </cell>
          <cell r="E64">
            <v>0</v>
          </cell>
          <cell r="F64">
            <v>7744</v>
          </cell>
          <cell r="G64">
            <v>0</v>
          </cell>
          <cell r="H64">
            <v>88.4</v>
          </cell>
          <cell r="I64">
            <v>0</v>
          </cell>
          <cell r="J64">
            <v>0</v>
          </cell>
          <cell r="K64">
            <v>0</v>
          </cell>
          <cell r="L64">
            <v>648</v>
          </cell>
          <cell r="M64">
            <v>0</v>
          </cell>
          <cell r="N64">
            <v>7.39</v>
          </cell>
          <cell r="O64">
            <v>104</v>
          </cell>
          <cell r="P64">
            <v>0</v>
          </cell>
          <cell r="Q64">
            <v>1.18</v>
          </cell>
          <cell r="S64">
            <v>264</v>
          </cell>
          <cell r="T64">
            <v>0</v>
          </cell>
          <cell r="U64">
            <v>3.01</v>
          </cell>
        </row>
        <row r="65">
          <cell r="A65" t="str">
            <v>129</v>
          </cell>
          <cell r="B65" t="str">
            <v>เช็กเกอร์ LINE (015)</v>
          </cell>
          <cell r="C65">
            <v>10952</v>
          </cell>
          <cell r="D65">
            <v>53</v>
          </cell>
          <cell r="E65">
            <v>0</v>
          </cell>
          <cell r="F65">
            <v>9728</v>
          </cell>
          <cell r="G65">
            <v>0</v>
          </cell>
          <cell r="H65">
            <v>88.82</v>
          </cell>
          <cell r="I65">
            <v>8</v>
          </cell>
          <cell r="J65">
            <v>0</v>
          </cell>
          <cell r="K65">
            <v>7.0000000000000007E-2</v>
          </cell>
          <cell r="L65">
            <v>1008</v>
          </cell>
          <cell r="M65">
            <v>0</v>
          </cell>
          <cell r="N65">
            <v>9.1999999999999993</v>
          </cell>
          <cell r="O65">
            <v>104</v>
          </cell>
          <cell r="P65">
            <v>0</v>
          </cell>
          <cell r="Q65">
            <v>0.94</v>
          </cell>
          <cell r="S65">
            <v>104</v>
          </cell>
          <cell r="T65">
            <v>0</v>
          </cell>
          <cell r="U65">
            <v>0.94</v>
          </cell>
        </row>
        <row r="66">
          <cell r="A66" t="str">
            <v>130</v>
          </cell>
          <cell r="B66" t="str">
            <v>วัดอุณหภูมิ (025)</v>
          </cell>
          <cell r="C66">
            <v>856</v>
          </cell>
          <cell r="D66">
            <v>4</v>
          </cell>
          <cell r="E66">
            <v>0</v>
          </cell>
          <cell r="F66">
            <v>760</v>
          </cell>
          <cell r="G66">
            <v>0</v>
          </cell>
          <cell r="H66">
            <v>88.78</v>
          </cell>
          <cell r="I66">
            <v>0</v>
          </cell>
          <cell r="J66">
            <v>0</v>
          </cell>
          <cell r="K66">
            <v>0</v>
          </cell>
          <cell r="L66">
            <v>72</v>
          </cell>
          <cell r="M66">
            <v>0</v>
          </cell>
          <cell r="N66">
            <v>8.41</v>
          </cell>
          <cell r="O66">
            <v>0</v>
          </cell>
          <cell r="P66">
            <v>0</v>
          </cell>
          <cell r="Q66">
            <v>0</v>
          </cell>
          <cell r="S66">
            <v>24</v>
          </cell>
          <cell r="T66">
            <v>0</v>
          </cell>
          <cell r="U66">
            <v>2.8</v>
          </cell>
        </row>
        <row r="67">
          <cell r="A67" t="str">
            <v>131</v>
          </cell>
          <cell r="B67" t="str">
            <v>ซ่อมฟอร์เมอร์ (016)</v>
          </cell>
          <cell r="C67">
            <v>4897</v>
          </cell>
          <cell r="D67">
            <v>24</v>
          </cell>
          <cell r="E67">
            <v>0</v>
          </cell>
          <cell r="F67">
            <v>4448</v>
          </cell>
          <cell r="G67">
            <v>0</v>
          </cell>
          <cell r="H67">
            <v>90.83</v>
          </cell>
          <cell r="I67">
            <v>20</v>
          </cell>
          <cell r="J67">
            <v>0</v>
          </cell>
          <cell r="K67">
            <v>0.4</v>
          </cell>
          <cell r="L67">
            <v>325</v>
          </cell>
          <cell r="M67">
            <v>0</v>
          </cell>
          <cell r="N67">
            <v>6.63</v>
          </cell>
          <cell r="O67">
            <v>48</v>
          </cell>
          <cell r="P67">
            <v>0</v>
          </cell>
          <cell r="Q67">
            <v>0.98</v>
          </cell>
          <cell r="S67">
            <v>56</v>
          </cell>
          <cell r="T67">
            <v>0</v>
          </cell>
          <cell r="U67">
            <v>1.1399999999999999</v>
          </cell>
        </row>
        <row r="68">
          <cell r="A68" t="str">
            <v>134</v>
          </cell>
          <cell r="B68" t="str">
            <v>สต๊อก (019)</v>
          </cell>
          <cell r="C68">
            <v>430</v>
          </cell>
          <cell r="D68">
            <v>2</v>
          </cell>
          <cell r="E68">
            <v>0</v>
          </cell>
          <cell r="F68">
            <v>376</v>
          </cell>
          <cell r="G68">
            <v>0</v>
          </cell>
          <cell r="H68">
            <v>87.44</v>
          </cell>
          <cell r="I68">
            <v>1</v>
          </cell>
          <cell r="J68">
            <v>0</v>
          </cell>
          <cell r="K68">
            <v>0.23</v>
          </cell>
          <cell r="L68">
            <v>53</v>
          </cell>
          <cell r="M68">
            <v>0</v>
          </cell>
          <cell r="N68">
            <v>12.32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135</v>
          </cell>
          <cell r="B69" t="str">
            <v>แม่บ้าน (020)</v>
          </cell>
          <cell r="C69">
            <v>6237</v>
          </cell>
          <cell r="D69">
            <v>30</v>
          </cell>
          <cell r="E69">
            <v>0</v>
          </cell>
          <cell r="F69">
            <v>5640</v>
          </cell>
          <cell r="G69">
            <v>0</v>
          </cell>
          <cell r="H69">
            <v>90.42</v>
          </cell>
          <cell r="I69">
            <v>179</v>
          </cell>
          <cell r="J69">
            <v>0</v>
          </cell>
          <cell r="K69">
            <v>2.87</v>
          </cell>
          <cell r="L69">
            <v>322</v>
          </cell>
          <cell r="M69">
            <v>0</v>
          </cell>
          <cell r="N69">
            <v>5.16</v>
          </cell>
          <cell r="O69">
            <v>64</v>
          </cell>
          <cell r="P69">
            <v>0</v>
          </cell>
          <cell r="Q69">
            <v>1.02</v>
          </cell>
          <cell r="S69">
            <v>32</v>
          </cell>
          <cell r="T69">
            <v>0</v>
          </cell>
          <cell r="U69">
            <v>0.51</v>
          </cell>
        </row>
        <row r="70">
          <cell r="A70" t="str">
            <v>136</v>
          </cell>
          <cell r="B70" t="str">
            <v>รวบรวมข้อมูล LINE</v>
          </cell>
          <cell r="C70">
            <v>1255</v>
          </cell>
          <cell r="D70">
            <v>6</v>
          </cell>
          <cell r="E70">
            <v>0</v>
          </cell>
          <cell r="F70">
            <v>1136</v>
          </cell>
          <cell r="G70">
            <v>0</v>
          </cell>
          <cell r="H70">
            <v>90.51</v>
          </cell>
          <cell r="I70">
            <v>0</v>
          </cell>
          <cell r="J70">
            <v>0</v>
          </cell>
          <cell r="K70">
            <v>0</v>
          </cell>
          <cell r="L70">
            <v>67</v>
          </cell>
          <cell r="M70">
            <v>0</v>
          </cell>
          <cell r="N70">
            <v>5.33</v>
          </cell>
          <cell r="O70">
            <v>8</v>
          </cell>
          <cell r="P70">
            <v>0</v>
          </cell>
          <cell r="Q70">
            <v>0.63</v>
          </cell>
          <cell r="S70">
            <v>44</v>
          </cell>
          <cell r="T70">
            <v>0</v>
          </cell>
          <cell r="U70">
            <v>3.5</v>
          </cell>
        </row>
        <row r="71">
          <cell r="A71" t="str">
            <v>137</v>
          </cell>
          <cell r="B71" t="str">
            <v>ขับรถ (022)</v>
          </cell>
          <cell r="C71">
            <v>513</v>
          </cell>
          <cell r="D71">
            <v>2</v>
          </cell>
          <cell r="E71">
            <v>0</v>
          </cell>
          <cell r="F71">
            <v>392</v>
          </cell>
          <cell r="G71">
            <v>0</v>
          </cell>
          <cell r="H71">
            <v>76.41</v>
          </cell>
          <cell r="I71">
            <v>73</v>
          </cell>
          <cell r="J71">
            <v>0</v>
          </cell>
          <cell r="K71">
            <v>14.23</v>
          </cell>
          <cell r="L71">
            <v>40</v>
          </cell>
          <cell r="M71">
            <v>0</v>
          </cell>
          <cell r="N71">
            <v>7.79</v>
          </cell>
          <cell r="O71">
            <v>0</v>
          </cell>
          <cell r="P71">
            <v>0</v>
          </cell>
          <cell r="Q71">
            <v>0</v>
          </cell>
          <cell r="S71">
            <v>8</v>
          </cell>
          <cell r="T71">
            <v>0</v>
          </cell>
          <cell r="U71">
            <v>1.55</v>
          </cell>
        </row>
        <row r="72">
          <cell r="A72" t="str">
            <v>138</v>
          </cell>
          <cell r="B72" t="str">
            <v>ควบคุมเครื่องแสตมป์กล่อง</v>
          </cell>
          <cell r="C72">
            <v>595</v>
          </cell>
          <cell r="D72">
            <v>3</v>
          </cell>
          <cell r="E72">
            <v>0</v>
          </cell>
          <cell r="F72">
            <v>472</v>
          </cell>
          <cell r="G72">
            <v>0</v>
          </cell>
          <cell r="H72">
            <v>79.319999999999993</v>
          </cell>
          <cell r="I72">
            <v>3</v>
          </cell>
          <cell r="J72">
            <v>0</v>
          </cell>
          <cell r="K72">
            <v>0.5</v>
          </cell>
          <cell r="L72">
            <v>72</v>
          </cell>
          <cell r="M72">
            <v>0</v>
          </cell>
          <cell r="N72">
            <v>12.1</v>
          </cell>
          <cell r="O72">
            <v>16</v>
          </cell>
          <cell r="P72">
            <v>0</v>
          </cell>
          <cell r="Q72">
            <v>2.68</v>
          </cell>
          <cell r="S72">
            <v>32</v>
          </cell>
          <cell r="T72">
            <v>0</v>
          </cell>
          <cell r="U72">
            <v>5.37</v>
          </cell>
        </row>
        <row r="73">
          <cell r="A73" t="str">
            <v>142</v>
          </cell>
          <cell r="B73" t="str">
            <v>ตรวจสอบน้ำ LINE</v>
          </cell>
          <cell r="C73">
            <v>1640</v>
          </cell>
          <cell r="D73">
            <v>8</v>
          </cell>
          <cell r="E73">
            <v>0</v>
          </cell>
          <cell r="F73">
            <v>1456</v>
          </cell>
          <cell r="G73">
            <v>0</v>
          </cell>
          <cell r="H73">
            <v>88.78</v>
          </cell>
          <cell r="I73">
            <v>8</v>
          </cell>
          <cell r="J73">
            <v>0</v>
          </cell>
          <cell r="K73">
            <v>0.48</v>
          </cell>
          <cell r="L73">
            <v>152</v>
          </cell>
          <cell r="M73">
            <v>0</v>
          </cell>
          <cell r="N73">
            <v>9.26</v>
          </cell>
          <cell r="O73">
            <v>16</v>
          </cell>
          <cell r="P73">
            <v>0</v>
          </cell>
          <cell r="Q73">
            <v>0.97</v>
          </cell>
          <cell r="S73">
            <v>8</v>
          </cell>
          <cell r="T73">
            <v>0</v>
          </cell>
          <cell r="U73">
            <v>0.48</v>
          </cell>
        </row>
        <row r="74">
          <cell r="A74" t="str">
            <v>144</v>
          </cell>
          <cell r="B74" t="str">
            <v>ชั่งสารเคมี</v>
          </cell>
          <cell r="C74">
            <v>558</v>
          </cell>
          <cell r="D74">
            <v>3</v>
          </cell>
          <cell r="E74">
            <v>0</v>
          </cell>
          <cell r="F74">
            <v>486</v>
          </cell>
          <cell r="G74">
            <v>0</v>
          </cell>
          <cell r="H74">
            <v>87.09</v>
          </cell>
          <cell r="I74">
            <v>0</v>
          </cell>
          <cell r="J74">
            <v>0</v>
          </cell>
          <cell r="K74">
            <v>0</v>
          </cell>
          <cell r="L74">
            <v>56</v>
          </cell>
          <cell r="M74">
            <v>0</v>
          </cell>
          <cell r="N74">
            <v>10.029999999999999</v>
          </cell>
          <cell r="O74">
            <v>0</v>
          </cell>
          <cell r="P74">
            <v>0</v>
          </cell>
          <cell r="Q74">
            <v>0</v>
          </cell>
          <cell r="S74">
            <v>16</v>
          </cell>
          <cell r="T74">
            <v>0</v>
          </cell>
          <cell r="U74">
            <v>2.86</v>
          </cell>
        </row>
        <row r="75">
          <cell r="A75" t="str">
            <v>145</v>
          </cell>
          <cell r="B75" t="str">
            <v>อบ/เก็บถุงมือ LINE (รายวัน)</v>
          </cell>
          <cell r="C75">
            <v>2704</v>
          </cell>
          <cell r="D75">
            <v>14</v>
          </cell>
          <cell r="E75">
            <v>0</v>
          </cell>
          <cell r="F75">
            <v>2400</v>
          </cell>
          <cell r="G75">
            <v>0</v>
          </cell>
          <cell r="H75">
            <v>88.75</v>
          </cell>
          <cell r="I75">
            <v>0</v>
          </cell>
          <cell r="J75">
            <v>0</v>
          </cell>
          <cell r="K75">
            <v>0</v>
          </cell>
          <cell r="L75">
            <v>240</v>
          </cell>
          <cell r="M75">
            <v>0</v>
          </cell>
          <cell r="N75">
            <v>8.8699999999999992</v>
          </cell>
          <cell r="O75">
            <v>40</v>
          </cell>
          <cell r="P75">
            <v>0</v>
          </cell>
          <cell r="Q75">
            <v>1.47</v>
          </cell>
          <cell r="S75">
            <v>24</v>
          </cell>
          <cell r="T75">
            <v>0</v>
          </cell>
          <cell r="U75">
            <v>0.88</v>
          </cell>
        </row>
        <row r="76">
          <cell r="A76" t="str">
            <v>146</v>
          </cell>
          <cell r="B76" t="str">
            <v>เตรียมคลอรีนถุงมือ PF</v>
          </cell>
          <cell r="C76">
            <v>848</v>
          </cell>
          <cell r="D76">
            <v>7</v>
          </cell>
          <cell r="E76">
            <v>0</v>
          </cell>
          <cell r="F76">
            <v>712</v>
          </cell>
          <cell r="G76">
            <v>0</v>
          </cell>
          <cell r="H76">
            <v>83.96</v>
          </cell>
          <cell r="I76">
            <v>0</v>
          </cell>
          <cell r="J76">
            <v>0</v>
          </cell>
          <cell r="K76">
            <v>0</v>
          </cell>
          <cell r="L76">
            <v>120</v>
          </cell>
          <cell r="M76">
            <v>0</v>
          </cell>
          <cell r="N76">
            <v>14.15</v>
          </cell>
          <cell r="O76">
            <v>8</v>
          </cell>
          <cell r="P76">
            <v>0</v>
          </cell>
          <cell r="Q76">
            <v>0.94</v>
          </cell>
          <cell r="S76">
            <v>8</v>
          </cell>
          <cell r="T76">
            <v>0</v>
          </cell>
          <cell r="U76">
            <v>0.94</v>
          </cell>
        </row>
        <row r="77">
          <cell r="A77" t="str">
            <v>147</v>
          </cell>
          <cell r="B77" t="str">
            <v>หน./ผช.ปลิ้นถุงมือ (PF)</v>
          </cell>
          <cell r="C77">
            <v>1512</v>
          </cell>
          <cell r="D77">
            <v>8</v>
          </cell>
          <cell r="E77">
            <v>0</v>
          </cell>
          <cell r="F77">
            <v>1328</v>
          </cell>
          <cell r="G77">
            <v>0</v>
          </cell>
          <cell r="H77">
            <v>87.83</v>
          </cell>
          <cell r="I77">
            <v>0</v>
          </cell>
          <cell r="J77">
            <v>0</v>
          </cell>
          <cell r="K77">
            <v>0</v>
          </cell>
          <cell r="L77">
            <v>168</v>
          </cell>
          <cell r="M77">
            <v>0</v>
          </cell>
          <cell r="N77">
            <v>11.11</v>
          </cell>
          <cell r="O77">
            <v>8</v>
          </cell>
          <cell r="P77">
            <v>0</v>
          </cell>
          <cell r="Q77">
            <v>0.52</v>
          </cell>
          <cell r="S77">
            <v>8</v>
          </cell>
          <cell r="T77">
            <v>0</v>
          </cell>
          <cell r="U77">
            <v>0.52</v>
          </cell>
        </row>
        <row r="78">
          <cell r="A78" t="str">
            <v>149</v>
          </cell>
          <cell r="B78" t="str">
            <v>คลอรีน</v>
          </cell>
          <cell r="C78">
            <v>9014</v>
          </cell>
          <cell r="D78">
            <v>58</v>
          </cell>
          <cell r="E78">
            <v>0</v>
          </cell>
          <cell r="F78">
            <v>7320</v>
          </cell>
          <cell r="G78">
            <v>0</v>
          </cell>
          <cell r="H78">
            <v>81.2</v>
          </cell>
          <cell r="I78">
            <v>0</v>
          </cell>
          <cell r="J78">
            <v>0</v>
          </cell>
          <cell r="K78">
            <v>0</v>
          </cell>
          <cell r="L78">
            <v>1494</v>
          </cell>
          <cell r="M78">
            <v>0</v>
          </cell>
          <cell r="N78">
            <v>16.57</v>
          </cell>
          <cell r="O78">
            <v>120</v>
          </cell>
          <cell r="P78">
            <v>0</v>
          </cell>
          <cell r="Q78">
            <v>1.33</v>
          </cell>
          <cell r="S78">
            <v>80</v>
          </cell>
          <cell r="T78">
            <v>0</v>
          </cell>
          <cell r="U78">
            <v>0.88</v>
          </cell>
        </row>
        <row r="79">
          <cell r="A79" t="str">
            <v>150</v>
          </cell>
          <cell r="B79" t="str">
            <v>ปลิ้นถุงมือ (PF)</v>
          </cell>
          <cell r="C79">
            <v>13919</v>
          </cell>
          <cell r="D79">
            <v>84</v>
          </cell>
          <cell r="E79">
            <v>0</v>
          </cell>
          <cell r="F79">
            <v>11853</v>
          </cell>
          <cell r="G79">
            <v>0</v>
          </cell>
          <cell r="H79">
            <v>85.15</v>
          </cell>
          <cell r="I79">
            <v>0</v>
          </cell>
          <cell r="J79">
            <v>0</v>
          </cell>
          <cell r="K79">
            <v>0</v>
          </cell>
          <cell r="L79">
            <v>1658</v>
          </cell>
          <cell r="M79">
            <v>0</v>
          </cell>
          <cell r="N79">
            <v>11.91</v>
          </cell>
          <cell r="O79">
            <v>352</v>
          </cell>
          <cell r="P79">
            <v>0</v>
          </cell>
          <cell r="Q79">
            <v>2.52</v>
          </cell>
          <cell r="S79">
            <v>56</v>
          </cell>
          <cell r="T79">
            <v>0</v>
          </cell>
          <cell r="U79">
            <v>0.4</v>
          </cell>
        </row>
        <row r="80">
          <cell r="A80" t="str">
            <v>152</v>
          </cell>
          <cell r="B80" t="str">
            <v>ช่างวิศวกรรมทั่วไป</v>
          </cell>
          <cell r="C80">
            <v>2112</v>
          </cell>
          <cell r="D80">
            <v>11</v>
          </cell>
          <cell r="E80">
            <v>0</v>
          </cell>
          <cell r="F80">
            <v>1784</v>
          </cell>
          <cell r="G80">
            <v>0</v>
          </cell>
          <cell r="H80">
            <v>84.46</v>
          </cell>
          <cell r="I80">
            <v>0</v>
          </cell>
          <cell r="J80">
            <v>0</v>
          </cell>
          <cell r="K80">
            <v>0</v>
          </cell>
          <cell r="L80">
            <v>128</v>
          </cell>
          <cell r="M80">
            <v>0</v>
          </cell>
          <cell r="N80">
            <v>6.06</v>
          </cell>
          <cell r="O80">
            <v>192</v>
          </cell>
          <cell r="P80">
            <v>0</v>
          </cell>
          <cell r="Q80">
            <v>9.09</v>
          </cell>
          <cell r="S80">
            <v>8</v>
          </cell>
          <cell r="T80">
            <v>0</v>
          </cell>
          <cell r="U80">
            <v>0.37</v>
          </cell>
        </row>
        <row r="81">
          <cell r="A81" t="str">
            <v>154</v>
          </cell>
          <cell r="B81" t="str">
            <v>ช่างวิศวกรรมระบบ</v>
          </cell>
          <cell r="C81">
            <v>1104</v>
          </cell>
          <cell r="D81">
            <v>5</v>
          </cell>
          <cell r="E81">
            <v>0</v>
          </cell>
          <cell r="F81">
            <v>960</v>
          </cell>
          <cell r="G81">
            <v>0</v>
          </cell>
          <cell r="H81">
            <v>86.95</v>
          </cell>
          <cell r="I81">
            <v>0</v>
          </cell>
          <cell r="J81">
            <v>0</v>
          </cell>
          <cell r="K81">
            <v>0</v>
          </cell>
          <cell r="L81">
            <v>144</v>
          </cell>
          <cell r="M81">
            <v>0</v>
          </cell>
          <cell r="N81">
            <v>13.04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A82" t="str">
            <v>155</v>
          </cell>
          <cell r="B82" t="str">
            <v>ช่างวิศวกรรมยานยนต์</v>
          </cell>
          <cell r="C82">
            <v>1528</v>
          </cell>
          <cell r="D82">
            <v>7</v>
          </cell>
          <cell r="E82">
            <v>0</v>
          </cell>
          <cell r="F82">
            <v>1336</v>
          </cell>
          <cell r="G82">
            <v>0</v>
          </cell>
          <cell r="H82">
            <v>87.43</v>
          </cell>
          <cell r="I82">
            <v>0</v>
          </cell>
          <cell r="J82">
            <v>0</v>
          </cell>
          <cell r="K82">
            <v>0</v>
          </cell>
          <cell r="L82">
            <v>152</v>
          </cell>
          <cell r="M82">
            <v>0</v>
          </cell>
          <cell r="N82">
            <v>9.94</v>
          </cell>
          <cell r="O82">
            <v>24</v>
          </cell>
          <cell r="P82">
            <v>0</v>
          </cell>
          <cell r="Q82">
            <v>1.57</v>
          </cell>
          <cell r="S82">
            <v>16</v>
          </cell>
          <cell r="T82">
            <v>0</v>
          </cell>
          <cell r="U82">
            <v>1.04</v>
          </cell>
        </row>
        <row r="83">
          <cell r="A83" t="str">
            <v>156</v>
          </cell>
          <cell r="B83" t="str">
            <v>ช่างวิศวกรรม PF SSC2</v>
          </cell>
          <cell r="C83">
            <v>1349</v>
          </cell>
          <cell r="D83">
            <v>6</v>
          </cell>
          <cell r="E83">
            <v>0</v>
          </cell>
          <cell r="F83">
            <v>1136</v>
          </cell>
          <cell r="G83">
            <v>0</v>
          </cell>
          <cell r="H83">
            <v>84.21</v>
          </cell>
          <cell r="I83">
            <v>0</v>
          </cell>
          <cell r="J83">
            <v>0</v>
          </cell>
          <cell r="K83">
            <v>0</v>
          </cell>
          <cell r="L83">
            <v>173</v>
          </cell>
          <cell r="M83">
            <v>0</v>
          </cell>
          <cell r="N83">
            <v>12.82</v>
          </cell>
          <cell r="O83">
            <v>32</v>
          </cell>
          <cell r="P83">
            <v>0</v>
          </cell>
          <cell r="Q83">
            <v>2.37</v>
          </cell>
          <cell r="S83">
            <v>8</v>
          </cell>
          <cell r="T83">
            <v>0</v>
          </cell>
          <cell r="U83">
            <v>0.59</v>
          </cell>
        </row>
        <row r="84">
          <cell r="A84" t="str">
            <v>157</v>
          </cell>
          <cell r="B84" t="str">
            <v>ช่างไฟฟ้า INLINE</v>
          </cell>
          <cell r="C84">
            <v>3167</v>
          </cell>
          <cell r="D84">
            <v>15</v>
          </cell>
          <cell r="E84">
            <v>0</v>
          </cell>
          <cell r="F84">
            <v>2616</v>
          </cell>
          <cell r="G84">
            <v>0</v>
          </cell>
          <cell r="H84">
            <v>82.6</v>
          </cell>
          <cell r="I84">
            <v>0</v>
          </cell>
          <cell r="J84">
            <v>0</v>
          </cell>
          <cell r="K84">
            <v>0</v>
          </cell>
          <cell r="L84">
            <v>463</v>
          </cell>
          <cell r="M84">
            <v>0</v>
          </cell>
          <cell r="N84">
            <v>14.61</v>
          </cell>
          <cell r="O84">
            <v>72</v>
          </cell>
          <cell r="P84">
            <v>0</v>
          </cell>
          <cell r="Q84">
            <v>2.27</v>
          </cell>
          <cell r="S84">
            <v>16</v>
          </cell>
          <cell r="T84">
            <v>0</v>
          </cell>
          <cell r="U84">
            <v>0.5</v>
          </cell>
        </row>
        <row r="85">
          <cell r="A85" t="str">
            <v>172</v>
          </cell>
          <cell r="B85" t="str">
            <v>ช่างวิศวกรรม PF SSC1</v>
          </cell>
          <cell r="C85">
            <v>1357</v>
          </cell>
          <cell r="D85">
            <v>6</v>
          </cell>
          <cell r="E85">
            <v>0</v>
          </cell>
          <cell r="F85">
            <v>1120</v>
          </cell>
          <cell r="G85">
            <v>0</v>
          </cell>
          <cell r="H85">
            <v>82.53</v>
          </cell>
          <cell r="I85">
            <v>0</v>
          </cell>
          <cell r="J85">
            <v>0</v>
          </cell>
          <cell r="K85">
            <v>0</v>
          </cell>
          <cell r="L85">
            <v>189</v>
          </cell>
          <cell r="M85">
            <v>0</v>
          </cell>
          <cell r="N85">
            <v>13.92</v>
          </cell>
          <cell r="O85">
            <v>0</v>
          </cell>
          <cell r="P85">
            <v>0</v>
          </cell>
          <cell r="Q85">
            <v>0</v>
          </cell>
          <cell r="S85">
            <v>48</v>
          </cell>
          <cell r="T85">
            <v>0</v>
          </cell>
          <cell r="U85">
            <v>3.53</v>
          </cell>
        </row>
        <row r="86">
          <cell r="A86" t="str">
            <v>173</v>
          </cell>
          <cell r="B86" t="str">
            <v>รวบรวมข้อมูลวิศวกรรม</v>
          </cell>
          <cell r="C86">
            <v>848</v>
          </cell>
          <cell r="D86">
            <v>4</v>
          </cell>
          <cell r="E86">
            <v>0</v>
          </cell>
          <cell r="F86">
            <v>728</v>
          </cell>
          <cell r="G86">
            <v>0</v>
          </cell>
          <cell r="H86">
            <v>85.84</v>
          </cell>
          <cell r="I86">
            <v>0</v>
          </cell>
          <cell r="J86">
            <v>0</v>
          </cell>
          <cell r="K86">
            <v>0</v>
          </cell>
          <cell r="L86">
            <v>80</v>
          </cell>
          <cell r="M86">
            <v>0</v>
          </cell>
          <cell r="N86">
            <v>9.43</v>
          </cell>
          <cell r="O86">
            <v>8</v>
          </cell>
          <cell r="P86">
            <v>0</v>
          </cell>
          <cell r="Q86">
            <v>0.94</v>
          </cell>
          <cell r="S86">
            <v>32</v>
          </cell>
          <cell r="T86">
            <v>0</v>
          </cell>
          <cell r="U86">
            <v>3.77</v>
          </cell>
        </row>
        <row r="87">
          <cell r="A87" t="str">
            <v>174</v>
          </cell>
          <cell r="B87" t="str">
            <v>ช่างระบบน้ำ</v>
          </cell>
          <cell r="C87">
            <v>1912</v>
          </cell>
          <cell r="D87">
            <v>9</v>
          </cell>
          <cell r="E87">
            <v>0</v>
          </cell>
          <cell r="F87">
            <v>1648</v>
          </cell>
          <cell r="G87">
            <v>0</v>
          </cell>
          <cell r="H87">
            <v>86.19</v>
          </cell>
          <cell r="I87">
            <v>0</v>
          </cell>
          <cell r="J87">
            <v>0</v>
          </cell>
          <cell r="K87">
            <v>0</v>
          </cell>
          <cell r="L87">
            <v>216</v>
          </cell>
          <cell r="M87">
            <v>0</v>
          </cell>
          <cell r="N87">
            <v>11.29</v>
          </cell>
          <cell r="O87">
            <v>16</v>
          </cell>
          <cell r="P87">
            <v>0</v>
          </cell>
          <cell r="Q87">
            <v>0.83</v>
          </cell>
          <cell r="S87">
            <v>32</v>
          </cell>
          <cell r="T87">
            <v>0</v>
          </cell>
          <cell r="U87">
            <v>1.67</v>
          </cell>
        </row>
        <row r="88">
          <cell r="A88" t="str">
            <v>175</v>
          </cell>
          <cell r="B88" t="str">
            <v>ช่างระบบลม</v>
          </cell>
          <cell r="C88">
            <v>1560</v>
          </cell>
          <cell r="D88">
            <v>7</v>
          </cell>
          <cell r="E88">
            <v>0</v>
          </cell>
          <cell r="F88">
            <v>1344</v>
          </cell>
          <cell r="G88">
            <v>0</v>
          </cell>
          <cell r="H88">
            <v>86.15</v>
          </cell>
          <cell r="I88">
            <v>0</v>
          </cell>
          <cell r="J88">
            <v>0</v>
          </cell>
          <cell r="K88">
            <v>0</v>
          </cell>
          <cell r="L88">
            <v>208</v>
          </cell>
          <cell r="M88">
            <v>0</v>
          </cell>
          <cell r="N88">
            <v>13.33</v>
          </cell>
          <cell r="O88">
            <v>0</v>
          </cell>
          <cell r="P88">
            <v>0</v>
          </cell>
          <cell r="Q88">
            <v>0</v>
          </cell>
          <cell r="S88">
            <v>8</v>
          </cell>
          <cell r="T88">
            <v>0</v>
          </cell>
          <cell r="U88">
            <v>0.51</v>
          </cell>
        </row>
        <row r="89">
          <cell r="A89" t="str">
            <v>180</v>
          </cell>
          <cell r="B89" t="str">
            <v>ช่างไฟฟ้า</v>
          </cell>
          <cell r="C89">
            <v>2688</v>
          </cell>
          <cell r="D89">
            <v>13</v>
          </cell>
          <cell r="E89">
            <v>0</v>
          </cell>
          <cell r="F89">
            <v>2264</v>
          </cell>
          <cell r="G89">
            <v>0</v>
          </cell>
          <cell r="H89">
            <v>84.22</v>
          </cell>
          <cell r="I89">
            <v>0</v>
          </cell>
          <cell r="J89">
            <v>0</v>
          </cell>
          <cell r="K89">
            <v>0</v>
          </cell>
          <cell r="L89">
            <v>336</v>
          </cell>
          <cell r="M89">
            <v>0</v>
          </cell>
          <cell r="N89">
            <v>12.5</v>
          </cell>
          <cell r="O89">
            <v>48</v>
          </cell>
          <cell r="P89">
            <v>0</v>
          </cell>
          <cell r="Q89">
            <v>1.78</v>
          </cell>
          <cell r="S89">
            <v>40</v>
          </cell>
          <cell r="T89">
            <v>0</v>
          </cell>
          <cell r="U89">
            <v>1.48</v>
          </cell>
        </row>
        <row r="90">
          <cell r="A90" t="str">
            <v>183</v>
          </cell>
          <cell r="B90" t="str">
            <v>ช่างซ่อมบำรุงบอยเล่อร์</v>
          </cell>
          <cell r="C90">
            <v>1496</v>
          </cell>
          <cell r="D90">
            <v>7</v>
          </cell>
          <cell r="E90">
            <v>0</v>
          </cell>
          <cell r="F90">
            <v>1296</v>
          </cell>
          <cell r="G90">
            <v>0</v>
          </cell>
          <cell r="H90">
            <v>86.63</v>
          </cell>
          <cell r="I90">
            <v>0</v>
          </cell>
          <cell r="J90">
            <v>0</v>
          </cell>
          <cell r="K90">
            <v>0</v>
          </cell>
          <cell r="L90">
            <v>176</v>
          </cell>
          <cell r="M90">
            <v>0</v>
          </cell>
          <cell r="N90">
            <v>11.76</v>
          </cell>
          <cell r="O90">
            <v>8</v>
          </cell>
          <cell r="P90">
            <v>0</v>
          </cell>
          <cell r="Q90">
            <v>0.53</v>
          </cell>
          <cell r="S90">
            <v>16</v>
          </cell>
          <cell r="T90">
            <v>0</v>
          </cell>
          <cell r="U90">
            <v>1.06</v>
          </cell>
        </row>
        <row r="91">
          <cell r="A91" t="str">
            <v>185</v>
          </cell>
          <cell r="B91" t="str">
            <v>ช่างไฟฟ้า PM</v>
          </cell>
          <cell r="C91">
            <v>3095</v>
          </cell>
          <cell r="D91">
            <v>15</v>
          </cell>
          <cell r="E91">
            <v>0</v>
          </cell>
          <cell r="F91">
            <v>2599</v>
          </cell>
          <cell r="G91">
            <v>0</v>
          </cell>
          <cell r="H91">
            <v>83.97</v>
          </cell>
          <cell r="I91">
            <v>0</v>
          </cell>
          <cell r="J91">
            <v>0</v>
          </cell>
          <cell r="K91">
            <v>0</v>
          </cell>
          <cell r="L91">
            <v>392</v>
          </cell>
          <cell r="M91">
            <v>0</v>
          </cell>
          <cell r="N91">
            <v>12.66</v>
          </cell>
          <cell r="O91">
            <v>24</v>
          </cell>
          <cell r="P91">
            <v>0</v>
          </cell>
          <cell r="Q91">
            <v>0.77</v>
          </cell>
          <cell r="S91">
            <v>80</v>
          </cell>
          <cell r="T91">
            <v>0</v>
          </cell>
          <cell r="U91">
            <v>2.58</v>
          </cell>
        </row>
        <row r="92">
          <cell r="A92" t="str">
            <v>188</v>
          </cell>
          <cell r="B92" t="str">
            <v>บรรจุ  (008) ssc1</v>
          </cell>
          <cell r="C92">
            <v>4824</v>
          </cell>
          <cell r="D92">
            <v>31</v>
          </cell>
          <cell r="E92">
            <v>0</v>
          </cell>
          <cell r="F92">
            <v>4104</v>
          </cell>
          <cell r="G92">
            <v>0</v>
          </cell>
          <cell r="H92">
            <v>85.07</v>
          </cell>
          <cell r="I92">
            <v>0</v>
          </cell>
          <cell r="J92">
            <v>0</v>
          </cell>
          <cell r="K92">
            <v>0</v>
          </cell>
          <cell r="L92">
            <v>328</v>
          </cell>
          <cell r="M92">
            <v>0</v>
          </cell>
          <cell r="N92">
            <v>6.79</v>
          </cell>
          <cell r="O92">
            <v>264</v>
          </cell>
          <cell r="P92">
            <v>0</v>
          </cell>
          <cell r="Q92">
            <v>5.47</v>
          </cell>
          <cell r="S92">
            <v>128</v>
          </cell>
          <cell r="T92">
            <v>0</v>
          </cell>
          <cell r="U92">
            <v>2.65</v>
          </cell>
        </row>
        <row r="93">
          <cell r="A93" t="str">
            <v>190</v>
          </cell>
          <cell r="B93" t="str">
            <v>ช่างเทคนิค</v>
          </cell>
          <cell r="C93">
            <v>482</v>
          </cell>
          <cell r="D93">
            <v>2</v>
          </cell>
          <cell r="E93">
            <v>0</v>
          </cell>
          <cell r="F93">
            <v>392</v>
          </cell>
          <cell r="G93">
            <v>0</v>
          </cell>
          <cell r="H93">
            <v>81.319999999999993</v>
          </cell>
          <cell r="I93">
            <v>18</v>
          </cell>
          <cell r="J93">
            <v>0</v>
          </cell>
          <cell r="K93">
            <v>3.73</v>
          </cell>
          <cell r="L93">
            <v>64</v>
          </cell>
          <cell r="M93">
            <v>0</v>
          </cell>
          <cell r="N93">
            <v>13.27</v>
          </cell>
          <cell r="O93">
            <v>8</v>
          </cell>
          <cell r="P93">
            <v>0</v>
          </cell>
          <cell r="Q93">
            <v>1.65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196</v>
          </cell>
          <cell r="B94" t="str">
            <v>พนง.ประจำบ่อน้ำเสีย</v>
          </cell>
          <cell r="C94">
            <v>872</v>
          </cell>
          <cell r="D94">
            <v>4</v>
          </cell>
          <cell r="E94">
            <v>0</v>
          </cell>
          <cell r="F94">
            <v>768</v>
          </cell>
          <cell r="G94">
            <v>0</v>
          </cell>
          <cell r="H94">
            <v>88.07</v>
          </cell>
          <cell r="I94">
            <v>0</v>
          </cell>
          <cell r="J94">
            <v>0</v>
          </cell>
          <cell r="K94">
            <v>0</v>
          </cell>
          <cell r="L94">
            <v>24</v>
          </cell>
          <cell r="M94">
            <v>0</v>
          </cell>
          <cell r="N94">
            <v>2.75</v>
          </cell>
          <cell r="O94">
            <v>72</v>
          </cell>
          <cell r="P94">
            <v>0</v>
          </cell>
          <cell r="Q94">
            <v>8.25</v>
          </cell>
          <cell r="S94">
            <v>8</v>
          </cell>
          <cell r="T94">
            <v>0</v>
          </cell>
          <cell r="U94">
            <v>0.91</v>
          </cell>
        </row>
        <row r="95">
          <cell r="A95" t="str">
            <v>197</v>
          </cell>
          <cell r="B95" t="str">
            <v>พนง.ขับรถโฟล์คลิฟท์</v>
          </cell>
          <cell r="C95">
            <v>4488</v>
          </cell>
          <cell r="D95">
            <v>21</v>
          </cell>
          <cell r="E95">
            <v>0</v>
          </cell>
          <cell r="F95">
            <v>3672</v>
          </cell>
          <cell r="G95">
            <v>0</v>
          </cell>
          <cell r="H95">
            <v>81.81</v>
          </cell>
          <cell r="I95">
            <v>0</v>
          </cell>
          <cell r="J95">
            <v>0</v>
          </cell>
          <cell r="K95">
            <v>0</v>
          </cell>
          <cell r="L95">
            <v>656</v>
          </cell>
          <cell r="M95">
            <v>0</v>
          </cell>
          <cell r="N95">
            <v>14.61</v>
          </cell>
          <cell r="O95">
            <v>64</v>
          </cell>
          <cell r="P95">
            <v>0</v>
          </cell>
          <cell r="Q95">
            <v>1.42</v>
          </cell>
          <cell r="S95">
            <v>96</v>
          </cell>
          <cell r="T95">
            <v>0</v>
          </cell>
          <cell r="U95">
            <v>2.13</v>
          </cell>
        </row>
        <row r="96">
          <cell r="A96" t="str">
            <v>340</v>
          </cell>
          <cell r="B96" t="str">
            <v>หน,/ผช.ถอดถุงมือ</v>
          </cell>
          <cell r="C96">
            <v>840</v>
          </cell>
          <cell r="D96">
            <v>4</v>
          </cell>
          <cell r="E96">
            <v>0</v>
          </cell>
          <cell r="F96">
            <v>656</v>
          </cell>
          <cell r="G96">
            <v>0</v>
          </cell>
          <cell r="H96">
            <v>78.09</v>
          </cell>
          <cell r="I96">
            <v>0</v>
          </cell>
          <cell r="J96">
            <v>0</v>
          </cell>
          <cell r="K96">
            <v>0</v>
          </cell>
          <cell r="L96">
            <v>80</v>
          </cell>
          <cell r="M96">
            <v>0</v>
          </cell>
          <cell r="N96">
            <v>9.52</v>
          </cell>
          <cell r="O96">
            <v>64</v>
          </cell>
          <cell r="P96">
            <v>0</v>
          </cell>
          <cell r="Q96">
            <v>7.61</v>
          </cell>
          <cell r="S96">
            <v>40</v>
          </cell>
          <cell r="T96">
            <v>0</v>
          </cell>
          <cell r="U96">
            <v>4.76</v>
          </cell>
        </row>
        <row r="97">
          <cell r="A97" t="str">
            <v>341</v>
          </cell>
          <cell r="B97" t="str">
            <v>ถอดถุงมือ</v>
          </cell>
          <cell r="C97">
            <v>13756</v>
          </cell>
          <cell r="D97">
            <v>75</v>
          </cell>
          <cell r="E97">
            <v>0</v>
          </cell>
          <cell r="F97">
            <v>11656</v>
          </cell>
          <cell r="G97">
            <v>0</v>
          </cell>
          <cell r="H97">
            <v>84.73</v>
          </cell>
          <cell r="I97">
            <v>0</v>
          </cell>
          <cell r="J97">
            <v>0</v>
          </cell>
          <cell r="K97">
            <v>0</v>
          </cell>
          <cell r="L97">
            <v>692</v>
          </cell>
          <cell r="M97">
            <v>0</v>
          </cell>
          <cell r="N97">
            <v>5.03</v>
          </cell>
          <cell r="O97">
            <v>264</v>
          </cell>
          <cell r="P97">
            <v>0</v>
          </cell>
          <cell r="Q97">
            <v>1.91</v>
          </cell>
          <cell r="S97">
            <v>1144</v>
          </cell>
          <cell r="T97">
            <v>0</v>
          </cell>
          <cell r="U97">
            <v>8.31</v>
          </cell>
        </row>
        <row r="98">
          <cell r="A98" t="str">
            <v>345</v>
          </cell>
          <cell r="B98" t="str">
            <v>ควบคุมเครื่องจักร</v>
          </cell>
          <cell r="C98">
            <v>3920</v>
          </cell>
          <cell r="D98">
            <v>21</v>
          </cell>
          <cell r="E98">
            <v>0</v>
          </cell>
          <cell r="F98">
            <v>3480</v>
          </cell>
          <cell r="G98">
            <v>0</v>
          </cell>
          <cell r="H98">
            <v>88.77</v>
          </cell>
          <cell r="I98">
            <v>0</v>
          </cell>
          <cell r="J98">
            <v>0</v>
          </cell>
          <cell r="K98">
            <v>0</v>
          </cell>
          <cell r="L98">
            <v>336</v>
          </cell>
          <cell r="M98">
            <v>0</v>
          </cell>
          <cell r="N98">
            <v>8.57</v>
          </cell>
          <cell r="O98">
            <v>8</v>
          </cell>
          <cell r="P98">
            <v>0</v>
          </cell>
          <cell r="Q98">
            <v>0.2</v>
          </cell>
          <cell r="S98">
            <v>96</v>
          </cell>
          <cell r="T98">
            <v>0</v>
          </cell>
          <cell r="U98">
            <v>2.44</v>
          </cell>
        </row>
        <row r="99">
          <cell r="A99" t="str">
            <v>349</v>
          </cell>
          <cell r="B99" t="str">
            <v>บำรุงรักษา Production ssc2</v>
          </cell>
          <cell r="C99">
            <v>4193</v>
          </cell>
          <cell r="D99">
            <v>20</v>
          </cell>
          <cell r="E99">
            <v>0</v>
          </cell>
          <cell r="F99">
            <v>3512</v>
          </cell>
          <cell r="G99">
            <v>0</v>
          </cell>
          <cell r="H99">
            <v>83.75</v>
          </cell>
          <cell r="I99">
            <v>0</v>
          </cell>
          <cell r="J99">
            <v>0</v>
          </cell>
          <cell r="K99">
            <v>0</v>
          </cell>
          <cell r="L99">
            <v>465</v>
          </cell>
          <cell r="M99">
            <v>0</v>
          </cell>
          <cell r="N99">
            <v>11.08</v>
          </cell>
          <cell r="O99">
            <v>144</v>
          </cell>
          <cell r="P99">
            <v>0</v>
          </cell>
          <cell r="Q99">
            <v>3.43</v>
          </cell>
          <cell r="S99">
            <v>72</v>
          </cell>
          <cell r="T99">
            <v>0</v>
          </cell>
          <cell r="U99">
            <v>1.71</v>
          </cell>
        </row>
        <row r="100">
          <cell r="A100" t="str">
            <v>350</v>
          </cell>
          <cell r="B100" t="str">
            <v>อบถุงมือไลน์ SSC2</v>
          </cell>
          <cell r="C100">
            <v>847</v>
          </cell>
          <cell r="D100">
            <v>4</v>
          </cell>
          <cell r="E100">
            <v>0</v>
          </cell>
          <cell r="F100">
            <v>776</v>
          </cell>
          <cell r="G100">
            <v>0</v>
          </cell>
          <cell r="H100">
            <v>91.61</v>
          </cell>
          <cell r="I100">
            <v>0</v>
          </cell>
          <cell r="J100">
            <v>0</v>
          </cell>
          <cell r="K100">
            <v>0</v>
          </cell>
          <cell r="L100">
            <v>63</v>
          </cell>
          <cell r="M100">
            <v>0</v>
          </cell>
          <cell r="N100">
            <v>7.43</v>
          </cell>
          <cell r="O100">
            <v>0</v>
          </cell>
          <cell r="P100">
            <v>0</v>
          </cell>
          <cell r="Q100">
            <v>0</v>
          </cell>
          <cell r="S100">
            <v>8</v>
          </cell>
          <cell r="T100">
            <v>0</v>
          </cell>
          <cell r="U100">
            <v>0.94</v>
          </cell>
        </row>
        <row r="101">
          <cell r="A101" t="str">
            <v>351</v>
          </cell>
          <cell r="B101" t="str">
            <v>อบถุงมือ (เหมา) SSC2</v>
          </cell>
          <cell r="C101">
            <v>1445</v>
          </cell>
          <cell r="D101">
            <v>7</v>
          </cell>
          <cell r="E101">
            <v>0</v>
          </cell>
          <cell r="F101">
            <v>1272</v>
          </cell>
          <cell r="G101">
            <v>0</v>
          </cell>
          <cell r="H101">
            <v>88.02</v>
          </cell>
          <cell r="I101">
            <v>0</v>
          </cell>
          <cell r="J101">
            <v>0</v>
          </cell>
          <cell r="K101">
            <v>0</v>
          </cell>
          <cell r="L101">
            <v>173</v>
          </cell>
          <cell r="M101">
            <v>0</v>
          </cell>
          <cell r="N101">
            <v>11.97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A102" t="str">
            <v>355</v>
          </cell>
          <cell r="B102" t="str">
            <v>รวบรวมข้อมูล Line</v>
          </cell>
          <cell r="C102">
            <v>208</v>
          </cell>
          <cell r="D102">
            <v>1</v>
          </cell>
          <cell r="E102">
            <v>0</v>
          </cell>
          <cell r="F102">
            <v>200</v>
          </cell>
          <cell r="G102">
            <v>0</v>
          </cell>
          <cell r="H102">
            <v>96.15</v>
          </cell>
          <cell r="I102">
            <v>0</v>
          </cell>
          <cell r="J102">
            <v>0</v>
          </cell>
          <cell r="K102">
            <v>0</v>
          </cell>
          <cell r="L102">
            <v>8</v>
          </cell>
          <cell r="M102">
            <v>0</v>
          </cell>
          <cell r="N102">
            <v>3.84</v>
          </cell>
          <cell r="O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 t="str">
            <v>360</v>
          </cell>
          <cell r="B103" t="str">
            <v>ตรวจสอบลม</v>
          </cell>
          <cell r="C103">
            <v>34044</v>
          </cell>
          <cell r="D103">
            <v>164</v>
          </cell>
          <cell r="E103">
            <v>0</v>
          </cell>
          <cell r="F103">
            <v>29592</v>
          </cell>
          <cell r="G103">
            <v>0</v>
          </cell>
          <cell r="H103">
            <v>86.92</v>
          </cell>
          <cell r="I103">
            <v>0</v>
          </cell>
          <cell r="J103">
            <v>0</v>
          </cell>
          <cell r="K103">
            <v>0</v>
          </cell>
          <cell r="L103">
            <v>3332</v>
          </cell>
          <cell r="M103">
            <v>0</v>
          </cell>
          <cell r="N103">
            <v>9.7799999999999994</v>
          </cell>
          <cell r="O103">
            <v>456</v>
          </cell>
          <cell r="P103">
            <v>0</v>
          </cell>
          <cell r="Q103">
            <v>1.33</v>
          </cell>
          <cell r="S103">
            <v>664</v>
          </cell>
          <cell r="T103">
            <v>0</v>
          </cell>
          <cell r="U103">
            <v>1.95</v>
          </cell>
        </row>
        <row r="104">
          <cell r="A104" t="str">
            <v>365</v>
          </cell>
          <cell r="B104" t="str">
            <v>คอมปาวไลน์</v>
          </cell>
          <cell r="C104">
            <v>2437</v>
          </cell>
          <cell r="D104">
            <v>12</v>
          </cell>
          <cell r="E104">
            <v>0</v>
          </cell>
          <cell r="F104">
            <v>2272</v>
          </cell>
          <cell r="G104">
            <v>0</v>
          </cell>
          <cell r="H104">
            <v>93.22</v>
          </cell>
          <cell r="I104">
            <v>0</v>
          </cell>
          <cell r="J104">
            <v>0</v>
          </cell>
          <cell r="K104">
            <v>0</v>
          </cell>
          <cell r="L104">
            <v>133</v>
          </cell>
          <cell r="M104">
            <v>0</v>
          </cell>
          <cell r="N104">
            <v>5.45</v>
          </cell>
          <cell r="O104">
            <v>0</v>
          </cell>
          <cell r="P104">
            <v>0</v>
          </cell>
          <cell r="Q104">
            <v>0</v>
          </cell>
          <cell r="S104">
            <v>32</v>
          </cell>
          <cell r="T104">
            <v>0</v>
          </cell>
          <cell r="U104">
            <v>1.31</v>
          </cell>
        </row>
        <row r="105">
          <cell r="A105" t="str">
            <v>385</v>
          </cell>
          <cell r="B105" t="str">
            <v>คลอรีนถุงมือ</v>
          </cell>
          <cell r="C105">
            <v>308</v>
          </cell>
          <cell r="D105">
            <v>5</v>
          </cell>
          <cell r="E105">
            <v>0</v>
          </cell>
          <cell r="F105">
            <v>656</v>
          </cell>
          <cell r="G105">
            <v>0</v>
          </cell>
          <cell r="H105">
            <v>81.180000000000007</v>
          </cell>
          <cell r="I105">
            <v>0</v>
          </cell>
          <cell r="J105">
            <v>0</v>
          </cell>
          <cell r="K105">
            <v>0</v>
          </cell>
          <cell r="L105">
            <v>144</v>
          </cell>
          <cell r="M105">
            <v>0</v>
          </cell>
          <cell r="N105">
            <v>17.82</v>
          </cell>
          <cell r="O105">
            <v>8</v>
          </cell>
          <cell r="P105">
            <v>0</v>
          </cell>
          <cell r="Q105">
            <v>0.99</v>
          </cell>
          <cell r="S105">
            <v>0</v>
          </cell>
          <cell r="T105">
            <v>0</v>
          </cell>
          <cell r="U105">
            <v>0</v>
          </cell>
        </row>
        <row r="106">
          <cell r="A106" t="str">
            <v>386</v>
          </cell>
          <cell r="B106" t="str">
            <v>อบถุงมือคลอรีนSSC2</v>
          </cell>
          <cell r="C106">
            <v>2456</v>
          </cell>
          <cell r="D106">
            <v>13</v>
          </cell>
          <cell r="E106">
            <v>0</v>
          </cell>
          <cell r="F106">
            <v>1656</v>
          </cell>
          <cell r="G106">
            <v>0</v>
          </cell>
          <cell r="H106">
            <v>80.540000000000006</v>
          </cell>
          <cell r="I106">
            <v>0</v>
          </cell>
          <cell r="J106">
            <v>0</v>
          </cell>
          <cell r="K106">
            <v>0</v>
          </cell>
          <cell r="L106">
            <v>288</v>
          </cell>
          <cell r="M106">
            <v>0</v>
          </cell>
          <cell r="N106">
            <v>14</v>
          </cell>
          <cell r="O106">
            <v>40</v>
          </cell>
          <cell r="P106">
            <v>0</v>
          </cell>
          <cell r="Q106">
            <v>1.94</v>
          </cell>
          <cell r="S106">
            <v>72</v>
          </cell>
          <cell r="T106">
            <v>0</v>
          </cell>
          <cell r="U106">
            <v>3.5</v>
          </cell>
        </row>
        <row r="107">
          <cell r="A107" t="str">
            <v>387</v>
          </cell>
          <cell r="B107" t="str">
            <v>ชั่งถุงมือ PF SSC2</v>
          </cell>
          <cell r="C107">
            <v>656</v>
          </cell>
          <cell r="D107">
            <v>4</v>
          </cell>
          <cell r="E107">
            <v>0</v>
          </cell>
          <cell r="F107">
            <v>536</v>
          </cell>
          <cell r="G107">
            <v>0</v>
          </cell>
          <cell r="H107">
            <v>81.7</v>
          </cell>
          <cell r="I107">
            <v>0</v>
          </cell>
          <cell r="J107">
            <v>0</v>
          </cell>
          <cell r="K107">
            <v>0</v>
          </cell>
          <cell r="L107">
            <v>112</v>
          </cell>
          <cell r="M107">
            <v>0</v>
          </cell>
          <cell r="N107">
            <v>17.07</v>
          </cell>
          <cell r="O107">
            <v>0</v>
          </cell>
          <cell r="P107">
            <v>0</v>
          </cell>
          <cell r="Q107">
            <v>0</v>
          </cell>
          <cell r="S107">
            <v>8</v>
          </cell>
          <cell r="T107">
            <v>0</v>
          </cell>
          <cell r="U107">
            <v>1.21</v>
          </cell>
        </row>
        <row r="108">
          <cell r="A108" t="str">
            <v>515</v>
          </cell>
          <cell r="B108" t="str">
            <v>บรรจุชั่งถุงมือ</v>
          </cell>
          <cell r="C108">
            <v>992</v>
          </cell>
          <cell r="D108">
            <v>8</v>
          </cell>
          <cell r="E108">
            <v>0</v>
          </cell>
          <cell r="F108">
            <v>768</v>
          </cell>
          <cell r="G108">
            <v>0</v>
          </cell>
          <cell r="H108">
            <v>77.41</v>
          </cell>
          <cell r="I108">
            <v>0</v>
          </cell>
          <cell r="J108">
            <v>0</v>
          </cell>
          <cell r="K108">
            <v>0</v>
          </cell>
          <cell r="L108">
            <v>72</v>
          </cell>
          <cell r="M108">
            <v>0</v>
          </cell>
          <cell r="N108">
            <v>7.25</v>
          </cell>
          <cell r="O108">
            <v>112</v>
          </cell>
          <cell r="P108">
            <v>0</v>
          </cell>
          <cell r="Q108">
            <v>11.29</v>
          </cell>
          <cell r="S108">
            <v>40</v>
          </cell>
          <cell r="T108">
            <v>0</v>
          </cell>
          <cell r="U108">
            <v>4.03</v>
          </cell>
        </row>
        <row r="109">
          <cell r="A109" t="str">
            <v>516</v>
          </cell>
          <cell r="B109" t="str">
            <v>บรรจุเรียงถุงมือ</v>
          </cell>
          <cell r="C109">
            <v>26014</v>
          </cell>
          <cell r="D109">
            <v>145</v>
          </cell>
          <cell r="E109">
            <v>0</v>
          </cell>
          <cell r="F109">
            <v>22048</v>
          </cell>
          <cell r="G109">
            <v>0</v>
          </cell>
          <cell r="H109">
            <v>84.75</v>
          </cell>
          <cell r="I109">
            <v>0</v>
          </cell>
          <cell r="J109">
            <v>0</v>
          </cell>
          <cell r="K109">
            <v>0</v>
          </cell>
          <cell r="L109">
            <v>1694</v>
          </cell>
          <cell r="M109">
            <v>0</v>
          </cell>
          <cell r="N109">
            <v>6.51</v>
          </cell>
          <cell r="O109">
            <v>1344</v>
          </cell>
          <cell r="P109">
            <v>0</v>
          </cell>
          <cell r="Q109">
            <v>5.16</v>
          </cell>
          <cell r="S109">
            <v>928</v>
          </cell>
          <cell r="T109">
            <v>0</v>
          </cell>
          <cell r="U109">
            <v>3.56</v>
          </cell>
        </row>
        <row r="110">
          <cell r="A110" t="str">
            <v>517</v>
          </cell>
          <cell r="B110" t="str">
            <v>บรรจุกล่องสินค้า</v>
          </cell>
          <cell r="C110">
            <v>1546</v>
          </cell>
          <cell r="D110">
            <v>9</v>
          </cell>
          <cell r="E110">
            <v>0</v>
          </cell>
          <cell r="F110">
            <v>1360</v>
          </cell>
          <cell r="G110">
            <v>0</v>
          </cell>
          <cell r="H110">
            <v>87.96</v>
          </cell>
          <cell r="I110">
            <v>2</v>
          </cell>
          <cell r="J110">
            <v>0</v>
          </cell>
          <cell r="K110">
            <v>0.12</v>
          </cell>
          <cell r="L110">
            <v>104</v>
          </cell>
          <cell r="M110">
            <v>0</v>
          </cell>
          <cell r="N110">
            <v>6.72</v>
          </cell>
          <cell r="O110">
            <v>40</v>
          </cell>
          <cell r="P110">
            <v>0</v>
          </cell>
          <cell r="Q110">
            <v>2.58</v>
          </cell>
          <cell r="S110">
            <v>40</v>
          </cell>
          <cell r="T110">
            <v>0</v>
          </cell>
          <cell r="U110">
            <v>2.58</v>
          </cell>
        </row>
        <row r="111">
          <cell r="A111" t="str">
            <v>525</v>
          </cell>
          <cell r="B111" t="str">
            <v>เตรียมถุงมือ (WIP)</v>
          </cell>
          <cell r="C111">
            <v>959</v>
          </cell>
          <cell r="D111">
            <v>5</v>
          </cell>
          <cell r="E111">
            <v>0</v>
          </cell>
          <cell r="F111">
            <v>807</v>
          </cell>
          <cell r="G111">
            <v>0</v>
          </cell>
          <cell r="H111">
            <v>84.15</v>
          </cell>
          <cell r="I111">
            <v>0</v>
          </cell>
          <cell r="J111">
            <v>0</v>
          </cell>
          <cell r="K111">
            <v>0</v>
          </cell>
          <cell r="L111">
            <v>88</v>
          </cell>
          <cell r="M111">
            <v>0</v>
          </cell>
          <cell r="N111">
            <v>9.17</v>
          </cell>
          <cell r="O111">
            <v>8</v>
          </cell>
          <cell r="P111">
            <v>0</v>
          </cell>
          <cell r="Q111">
            <v>0.83</v>
          </cell>
          <cell r="S111">
            <v>56</v>
          </cell>
          <cell r="T111">
            <v>0</v>
          </cell>
          <cell r="U111">
            <v>5.83</v>
          </cell>
        </row>
        <row r="112">
          <cell r="A112" t="str">
            <v>621</v>
          </cell>
          <cell r="B112" t="str">
            <v>เช็คเกอร์ไลน์ SSC2</v>
          </cell>
          <cell r="C112">
            <v>11279</v>
          </cell>
          <cell r="D112">
            <v>58</v>
          </cell>
          <cell r="E112">
            <v>0</v>
          </cell>
          <cell r="F112">
            <v>9808</v>
          </cell>
          <cell r="G112">
            <v>0</v>
          </cell>
          <cell r="H112">
            <v>86.95</v>
          </cell>
          <cell r="I112">
            <v>0</v>
          </cell>
          <cell r="J112">
            <v>0</v>
          </cell>
          <cell r="K112">
            <v>0</v>
          </cell>
          <cell r="L112">
            <v>1039</v>
          </cell>
          <cell r="M112">
            <v>0</v>
          </cell>
          <cell r="N112">
            <v>9.2100000000000009</v>
          </cell>
          <cell r="O112">
            <v>128</v>
          </cell>
          <cell r="P112">
            <v>0</v>
          </cell>
          <cell r="Q112">
            <v>1.1299999999999999</v>
          </cell>
          <cell r="S112">
            <v>304</v>
          </cell>
          <cell r="T112">
            <v>0</v>
          </cell>
          <cell r="U112">
            <v>2.69</v>
          </cell>
        </row>
        <row r="113">
          <cell r="A113" t="str">
            <v>631</v>
          </cell>
          <cell r="B113" t="str">
            <v>ตรวจสอบน้ำ SSC2</v>
          </cell>
          <cell r="C113">
            <v>3216</v>
          </cell>
          <cell r="D113">
            <v>19</v>
          </cell>
          <cell r="E113">
            <v>0</v>
          </cell>
          <cell r="F113">
            <v>2864</v>
          </cell>
          <cell r="G113">
            <v>0</v>
          </cell>
          <cell r="H113">
            <v>89.05</v>
          </cell>
          <cell r="I113">
            <v>0</v>
          </cell>
          <cell r="J113">
            <v>0</v>
          </cell>
          <cell r="K113">
            <v>0</v>
          </cell>
          <cell r="L113">
            <v>272</v>
          </cell>
          <cell r="M113">
            <v>0</v>
          </cell>
          <cell r="N113">
            <v>8.4499999999999993</v>
          </cell>
          <cell r="O113">
            <v>48</v>
          </cell>
          <cell r="P113">
            <v>0</v>
          </cell>
          <cell r="Q113">
            <v>1.49</v>
          </cell>
          <cell r="S113">
            <v>32</v>
          </cell>
          <cell r="T113">
            <v>0</v>
          </cell>
          <cell r="U113">
            <v>0.99</v>
          </cell>
        </row>
        <row r="114">
          <cell r="A114" t="str">
            <v>635</v>
          </cell>
          <cell r="B114" t="str">
            <v>คิวซีบรรจุพาวเดอร์ฟรีSSC2</v>
          </cell>
          <cell r="C114">
            <v>1418</v>
          </cell>
          <cell r="D114">
            <v>8</v>
          </cell>
          <cell r="E114">
            <v>0</v>
          </cell>
          <cell r="F114">
            <v>1296</v>
          </cell>
          <cell r="G114">
            <v>0</v>
          </cell>
          <cell r="H114">
            <v>91.39</v>
          </cell>
          <cell r="I114">
            <v>2</v>
          </cell>
          <cell r="J114">
            <v>0</v>
          </cell>
          <cell r="K114">
            <v>0.14000000000000001</v>
          </cell>
          <cell r="L114">
            <v>64</v>
          </cell>
          <cell r="M114">
            <v>0</v>
          </cell>
          <cell r="N114">
            <v>4.51</v>
          </cell>
          <cell r="O114">
            <v>16</v>
          </cell>
          <cell r="P114">
            <v>0</v>
          </cell>
          <cell r="Q114">
            <v>1.1200000000000001</v>
          </cell>
          <cell r="S114">
            <v>40</v>
          </cell>
          <cell r="T114">
            <v>0</v>
          </cell>
          <cell r="U114">
            <v>2.82</v>
          </cell>
        </row>
        <row r="115">
          <cell r="A115" t="str">
            <v>651</v>
          </cell>
          <cell r="B115" t="str">
            <v>คิวซีสุ่มหลังบรรจุ</v>
          </cell>
          <cell r="C115">
            <v>1528</v>
          </cell>
          <cell r="D115">
            <v>8</v>
          </cell>
          <cell r="E115">
            <v>0</v>
          </cell>
          <cell r="F115">
            <v>1344</v>
          </cell>
          <cell r="G115">
            <v>0</v>
          </cell>
          <cell r="H115">
            <v>87.95</v>
          </cell>
          <cell r="I115">
            <v>2</v>
          </cell>
          <cell r="J115">
            <v>0</v>
          </cell>
          <cell r="K115">
            <v>0.13</v>
          </cell>
          <cell r="L115">
            <v>102</v>
          </cell>
          <cell r="M115">
            <v>0</v>
          </cell>
          <cell r="N115">
            <v>6.67</v>
          </cell>
          <cell r="O115">
            <v>32</v>
          </cell>
          <cell r="P115">
            <v>0</v>
          </cell>
          <cell r="Q115">
            <v>2.09</v>
          </cell>
          <cell r="S115">
            <v>48</v>
          </cell>
          <cell r="T115">
            <v>0</v>
          </cell>
          <cell r="U115">
            <v>3.14</v>
          </cell>
        </row>
        <row r="116">
          <cell r="A116" t="str">
            <v>652</v>
          </cell>
          <cell r="B116" t="str">
            <v>หน.กะสุ่มหลังบรรจุ</v>
          </cell>
          <cell r="C116">
            <v>180</v>
          </cell>
          <cell r="D116">
            <v>1</v>
          </cell>
          <cell r="E116">
            <v>0</v>
          </cell>
          <cell r="F116">
            <v>152</v>
          </cell>
          <cell r="G116">
            <v>0</v>
          </cell>
          <cell r="H116">
            <v>84.44</v>
          </cell>
          <cell r="I116">
            <v>0</v>
          </cell>
          <cell r="J116">
            <v>0</v>
          </cell>
          <cell r="K116">
            <v>0</v>
          </cell>
          <cell r="L116">
            <v>20</v>
          </cell>
          <cell r="M116">
            <v>0</v>
          </cell>
          <cell r="N116">
            <v>11.11</v>
          </cell>
          <cell r="O116">
            <v>0</v>
          </cell>
          <cell r="P116">
            <v>0</v>
          </cell>
          <cell r="Q116">
            <v>0</v>
          </cell>
          <cell r="S116">
            <v>8</v>
          </cell>
          <cell r="T116">
            <v>0</v>
          </cell>
          <cell r="U116">
            <v>4.4400000000000004</v>
          </cell>
        </row>
        <row r="117">
          <cell r="R117">
            <v>37107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Sheet1"/>
      <sheetName val="Total"/>
      <sheetName val="A011"/>
      <sheetName val="A021"/>
      <sheetName val="A022"/>
      <sheetName val="A041"/>
      <sheetName val="A042"/>
      <sheetName val="A043"/>
      <sheetName val="A051"/>
      <sheetName val="A061"/>
      <sheetName val="B011"/>
      <sheetName val="B012"/>
      <sheetName val="B013"/>
      <sheetName val="B021"/>
      <sheetName val="B022"/>
      <sheetName val="B031"/>
      <sheetName val="B032"/>
      <sheetName val="B033"/>
      <sheetName val="B041"/>
      <sheetName val="B042"/>
      <sheetName val="B043"/>
      <sheetName val="B051"/>
      <sheetName val="B052"/>
      <sheetName val="B053"/>
      <sheetName val="B054"/>
      <sheetName val="B061"/>
      <sheetName val="B071"/>
      <sheetName val="B081"/>
      <sheetName val="B091"/>
      <sheetName val="B092"/>
      <sheetName val="B093"/>
      <sheetName val="B094"/>
      <sheetName val="B095"/>
      <sheetName val="B101"/>
      <sheetName val="B111"/>
      <sheetName val="Data"/>
      <sheetName val="Cperiod"/>
    </sheetNames>
    <sheetDataSet>
      <sheetData sheetId="0" refreshError="1">
        <row r="4">
          <cell r="C4">
            <v>6000</v>
          </cell>
          <cell r="D4" t="str">
            <v>Basic Salary - Senior</v>
          </cell>
        </row>
        <row r="5">
          <cell r="C5">
            <v>6001</v>
          </cell>
          <cell r="D5" t="str">
            <v>Basic Salary - Non Senior</v>
          </cell>
        </row>
        <row r="6">
          <cell r="C6">
            <v>6010</v>
          </cell>
          <cell r="D6" t="str">
            <v>Base Allowance - Senior</v>
          </cell>
        </row>
        <row r="7">
          <cell r="C7">
            <v>6011</v>
          </cell>
          <cell r="D7" t="str">
            <v>Base Allowance - Non Senior</v>
          </cell>
        </row>
        <row r="8">
          <cell r="C8">
            <v>6020</v>
          </cell>
          <cell r="D8" t="str">
            <v>Shift Premium - Senior</v>
          </cell>
        </row>
        <row r="9">
          <cell r="C9">
            <v>6021</v>
          </cell>
          <cell r="D9" t="str">
            <v>Shift Premium - Non Senior</v>
          </cell>
        </row>
        <row r="10">
          <cell r="C10">
            <v>6030</v>
          </cell>
          <cell r="D10" t="str">
            <v>Public Holiday Pay</v>
          </cell>
        </row>
        <row r="11">
          <cell r="C11">
            <v>6040</v>
          </cell>
          <cell r="D11" t="str">
            <v>Overtime Wages &amp; Meal Allow.</v>
          </cell>
        </row>
        <row r="12">
          <cell r="C12">
            <v>6050</v>
          </cell>
          <cell r="D12" t="str">
            <v>Schedule Overtime(shift-work)</v>
          </cell>
        </row>
        <row r="13">
          <cell r="C13">
            <v>6100</v>
          </cell>
          <cell r="D13" t="str">
            <v>Annual Remuneration</v>
          </cell>
        </row>
        <row r="14">
          <cell r="C14">
            <v>6101</v>
          </cell>
          <cell r="D14" t="str">
            <v>Provident Fund</v>
          </cell>
        </row>
        <row r="15">
          <cell r="C15">
            <v>6102</v>
          </cell>
          <cell r="D15" t="str">
            <v>Retirement Gratuity</v>
          </cell>
        </row>
        <row r="16">
          <cell r="C16">
            <v>6103</v>
          </cell>
          <cell r="D16" t="str">
            <v>Staff Transfer</v>
          </cell>
        </row>
        <row r="17">
          <cell r="C17">
            <v>6104</v>
          </cell>
          <cell r="D17" t="str">
            <v>Termination Compensation</v>
          </cell>
        </row>
        <row r="18">
          <cell r="C18">
            <v>6105</v>
          </cell>
          <cell r="D18" t="str">
            <v>Travel On Leave</v>
          </cell>
        </row>
        <row r="19">
          <cell r="C19">
            <v>6200</v>
          </cell>
          <cell r="D19" t="str">
            <v>Educational Subsidy</v>
          </cell>
        </row>
        <row r="20">
          <cell r="C20">
            <v>6201</v>
          </cell>
          <cell r="D20" t="str">
            <v>Sport Club Activities</v>
          </cell>
        </row>
        <row r="21">
          <cell r="C21">
            <v>6202</v>
          </cell>
          <cell r="D21" t="str">
            <v>Employment Benefits</v>
          </cell>
        </row>
        <row r="22">
          <cell r="C22">
            <v>6203</v>
          </cell>
          <cell r="D22" t="str">
            <v>Group Health/Life Insurance</v>
          </cell>
        </row>
        <row r="23">
          <cell r="C23">
            <v>6204</v>
          </cell>
          <cell r="D23" t="str">
            <v>Workmen Compensation</v>
          </cell>
        </row>
        <row r="24">
          <cell r="C24">
            <v>6205</v>
          </cell>
          <cell r="D24" t="str">
            <v>Uniform</v>
          </cell>
        </row>
        <row r="25">
          <cell r="C25">
            <v>6206</v>
          </cell>
          <cell r="D25" t="str">
            <v>Company Vehicle Expenses</v>
          </cell>
        </row>
        <row r="26">
          <cell r="C26">
            <v>6207</v>
          </cell>
          <cell r="D26" t="str">
            <v>Mileage Allowance</v>
          </cell>
        </row>
        <row r="27">
          <cell r="C27">
            <v>6208</v>
          </cell>
          <cell r="D27" t="str">
            <v>Personnel Admin Services</v>
          </cell>
        </row>
        <row r="28">
          <cell r="C28">
            <v>6209</v>
          </cell>
          <cell r="D28" t="str">
            <v>Staff Foreigner Welfare</v>
          </cell>
        </row>
        <row r="29">
          <cell r="C29">
            <v>6301</v>
          </cell>
          <cell r="D29" t="str">
            <v>Training - Local</v>
          </cell>
        </row>
        <row r="30">
          <cell r="C30">
            <v>6302</v>
          </cell>
          <cell r="D30" t="str">
            <v>Training - Oversea</v>
          </cell>
        </row>
        <row r="31">
          <cell r="C31">
            <v>6303</v>
          </cell>
          <cell r="D31" t="str">
            <v>Productivity Improvement Acti.</v>
          </cell>
        </row>
        <row r="32">
          <cell r="C32">
            <v>7001</v>
          </cell>
          <cell r="D32" t="str">
            <v>Security Contract &amp; Services</v>
          </cell>
        </row>
        <row r="33">
          <cell r="C33">
            <v>7002</v>
          </cell>
          <cell r="D33" t="str">
            <v>PM/Maintenance Contracts</v>
          </cell>
        </row>
        <row r="34">
          <cell r="C34">
            <v>7022</v>
          </cell>
          <cell r="D34" t="str">
            <v>AMC - Service Render</v>
          </cell>
        </row>
        <row r="35">
          <cell r="C35">
            <v>7030</v>
          </cell>
          <cell r="D35" t="str">
            <v>Professional - Legal</v>
          </cell>
        </row>
        <row r="36">
          <cell r="C36">
            <v>7031</v>
          </cell>
          <cell r="D36" t="str">
            <v>Professional - External Audit</v>
          </cell>
        </row>
        <row r="37">
          <cell r="C37">
            <v>7032</v>
          </cell>
          <cell r="D37" t="str">
            <v>Professional - Engineer</v>
          </cell>
        </row>
        <row r="38">
          <cell r="C38">
            <v>7033</v>
          </cell>
          <cell r="D38" t="str">
            <v>Professional - Others</v>
          </cell>
        </row>
        <row r="39">
          <cell r="C39">
            <v>7035</v>
          </cell>
          <cell r="D39" t="str">
            <v>Professional - Computer</v>
          </cell>
        </row>
        <row r="40">
          <cell r="C40">
            <v>7050</v>
          </cell>
          <cell r="D40" t="str">
            <v>Operational Contractual Labour</v>
          </cell>
        </row>
        <row r="41">
          <cell r="C41">
            <v>7051</v>
          </cell>
          <cell r="D41" t="str">
            <v>Temporary/project Cont.Labour</v>
          </cell>
        </row>
        <row r="42">
          <cell r="C42">
            <v>7060</v>
          </cell>
          <cell r="D42" t="str">
            <v>Bank Charges &amp; Commissions</v>
          </cell>
        </row>
        <row r="43">
          <cell r="C43">
            <v>7061</v>
          </cell>
          <cell r="D43" t="str">
            <v>Rental Charges</v>
          </cell>
        </row>
        <row r="44">
          <cell r="C44">
            <v>7062</v>
          </cell>
          <cell r="D44" t="str">
            <v>Services Charges</v>
          </cell>
        </row>
        <row r="45">
          <cell r="C45">
            <v>7063</v>
          </cell>
          <cell r="D45" t="str">
            <v>Fees &amp; Publications</v>
          </cell>
        </row>
        <row r="46">
          <cell r="C46">
            <v>7064</v>
          </cell>
          <cell r="D46" t="str">
            <v>Insurance Premium - Property</v>
          </cell>
        </row>
        <row r="47">
          <cell r="C47">
            <v>7065</v>
          </cell>
          <cell r="D47" t="str">
            <v>Taxes &amp; Duty Stamp</v>
          </cell>
        </row>
        <row r="48">
          <cell r="C48">
            <v>7066</v>
          </cell>
          <cell r="D48" t="str">
            <v>Inventory Check Exp.</v>
          </cell>
        </row>
        <row r="49">
          <cell r="C49">
            <v>7067</v>
          </cell>
          <cell r="D49" t="str">
            <v>Other Insurance</v>
          </cell>
        </row>
        <row r="50">
          <cell r="C50">
            <v>7070</v>
          </cell>
          <cell r="D50" t="str">
            <v>Computer Supplies &amp; Stationery</v>
          </cell>
        </row>
        <row r="51">
          <cell r="C51">
            <v>7071</v>
          </cell>
          <cell r="D51" t="str">
            <v>Software Purchase</v>
          </cell>
        </row>
        <row r="52">
          <cell r="C52">
            <v>7072</v>
          </cell>
          <cell r="D52" t="str">
            <v>Hardware Maintenance</v>
          </cell>
        </row>
        <row r="53">
          <cell r="C53">
            <v>7073</v>
          </cell>
          <cell r="D53" t="str">
            <v>Communication Charges</v>
          </cell>
        </row>
        <row r="54">
          <cell r="C54">
            <v>7074</v>
          </cell>
          <cell r="D54" t="str">
            <v>Communication Charges (inet)</v>
          </cell>
        </row>
        <row r="55">
          <cell r="C55">
            <v>7100</v>
          </cell>
          <cell r="D55" t="str">
            <v>Business Travel</v>
          </cell>
        </row>
        <row r="56">
          <cell r="C56">
            <v>7200</v>
          </cell>
          <cell r="D56" t="str">
            <v>Public Affairs</v>
          </cell>
        </row>
        <row r="57">
          <cell r="C57">
            <v>7202</v>
          </cell>
          <cell r="D57" t="str">
            <v>Industrial Relations</v>
          </cell>
        </row>
        <row r="58">
          <cell r="C58">
            <v>7203</v>
          </cell>
          <cell r="D58" t="str">
            <v>Donations</v>
          </cell>
        </row>
        <row r="59">
          <cell r="C59">
            <v>7400</v>
          </cell>
          <cell r="D59" t="str">
            <v>Medical Care/Treatment</v>
          </cell>
        </row>
        <row r="60">
          <cell r="C60">
            <v>7401</v>
          </cell>
          <cell r="D60" t="str">
            <v>Environmental Control</v>
          </cell>
        </row>
        <row r="61">
          <cell r="C61">
            <v>7402</v>
          </cell>
          <cell r="D61" t="str">
            <v>Safety/Security Equipments</v>
          </cell>
        </row>
        <row r="62">
          <cell r="C62">
            <v>7403</v>
          </cell>
          <cell r="D62" t="str">
            <v>Safety Equipments -Contractor</v>
          </cell>
        </row>
        <row r="63">
          <cell r="C63">
            <v>7500</v>
          </cell>
          <cell r="D63" t="str">
            <v>Sales Promotion(incl Advertis)</v>
          </cell>
        </row>
        <row r="64">
          <cell r="C64">
            <v>7501</v>
          </cell>
          <cell r="D64" t="str">
            <v>Market Research/Development</v>
          </cell>
        </row>
        <row r="65">
          <cell r="C65">
            <v>8100</v>
          </cell>
          <cell r="D65" t="str">
            <v>Energy/Utility - Electricity</v>
          </cell>
        </row>
        <row r="66">
          <cell r="C66">
            <v>8101</v>
          </cell>
          <cell r="D66" t="str">
            <v>Energy/Utility - Fuel Oil</v>
          </cell>
        </row>
        <row r="67">
          <cell r="C67">
            <v>8102</v>
          </cell>
          <cell r="D67" t="str">
            <v>Energy/Utility - Diesoline</v>
          </cell>
        </row>
        <row r="68">
          <cell r="C68">
            <v>8103</v>
          </cell>
          <cell r="D68" t="str">
            <v>Energy/Utility-Gases(+access.)</v>
          </cell>
        </row>
        <row r="69">
          <cell r="C69">
            <v>8104</v>
          </cell>
          <cell r="D69" t="str">
            <v>Energy/Utility - Water</v>
          </cell>
        </row>
        <row r="70">
          <cell r="C70">
            <v>8200</v>
          </cell>
          <cell r="D70" t="str">
            <v>Audio-Visual/Photo Supplies</v>
          </cell>
        </row>
        <row r="71">
          <cell r="C71">
            <v>8201</v>
          </cell>
          <cell r="D71" t="str">
            <v>Office Supplies &amp; Stationery</v>
          </cell>
        </row>
        <row r="72">
          <cell r="C72">
            <v>8202</v>
          </cell>
          <cell r="D72" t="str">
            <v>Lubricants</v>
          </cell>
        </row>
        <row r="73">
          <cell r="C73">
            <v>8210</v>
          </cell>
          <cell r="D73" t="str">
            <v>General Supplies</v>
          </cell>
        </row>
        <row r="74">
          <cell r="C74">
            <v>8220</v>
          </cell>
          <cell r="D74" t="str">
            <v>Tools</v>
          </cell>
        </row>
        <row r="75">
          <cell r="C75">
            <v>8230</v>
          </cell>
          <cell r="D75" t="str">
            <v>Steel/Construction Materials</v>
          </cell>
        </row>
        <row r="76">
          <cell r="C76">
            <v>8231</v>
          </cell>
          <cell r="D76" t="str">
            <v>Painting Products</v>
          </cell>
        </row>
        <row r="77">
          <cell r="C77">
            <v>8232</v>
          </cell>
          <cell r="D77" t="str">
            <v>Maintenance Consumables</v>
          </cell>
        </row>
        <row r="78">
          <cell r="C78">
            <v>8240</v>
          </cell>
          <cell r="D78" t="str">
            <v>Electrical Materials</v>
          </cell>
        </row>
        <row r="79">
          <cell r="C79">
            <v>8250</v>
          </cell>
          <cell r="D79" t="str">
            <v>General Packing Materials</v>
          </cell>
        </row>
        <row r="80">
          <cell r="C80">
            <v>8400</v>
          </cell>
          <cell r="D80" t="str">
            <v>General Spare Parts</v>
          </cell>
        </row>
        <row r="81">
          <cell r="C81">
            <v>8401</v>
          </cell>
          <cell r="D81" t="str">
            <v>Lifting Equipments</v>
          </cell>
        </row>
        <row r="82">
          <cell r="C82">
            <v>8402</v>
          </cell>
          <cell r="D82" t="str">
            <v>Air-Conditioner Spare Parts</v>
          </cell>
        </row>
        <row r="83">
          <cell r="C83">
            <v>9000</v>
          </cell>
          <cell r="D83" t="str">
            <v>Special Payment-Profit Sharing</v>
          </cell>
        </row>
        <row r="84">
          <cell r="C84">
            <v>9040</v>
          </cell>
          <cell r="D84" t="str">
            <v>Overtime Wages&amp;Meal Allowance</v>
          </cell>
        </row>
        <row r="85">
          <cell r="C85">
            <v>9050</v>
          </cell>
          <cell r="D85" t="str">
            <v>Contract.Labour - Operational</v>
          </cell>
        </row>
        <row r="86">
          <cell r="C86">
            <v>9051</v>
          </cell>
          <cell r="D86" t="str">
            <v>Contract.Labour - Temporary</v>
          </cell>
        </row>
        <row r="87">
          <cell r="C87">
            <v>9090</v>
          </cell>
          <cell r="D87" t="str">
            <v>Waste Disposal</v>
          </cell>
        </row>
        <row r="88">
          <cell r="C88">
            <v>9100</v>
          </cell>
          <cell r="D88" t="str">
            <v>Energy/Utility - Electricity</v>
          </cell>
        </row>
        <row r="89">
          <cell r="C89">
            <v>9101</v>
          </cell>
          <cell r="D89" t="str">
            <v>Energy/Utility - Fuel Oil</v>
          </cell>
        </row>
        <row r="90">
          <cell r="C90">
            <v>9102</v>
          </cell>
          <cell r="D90" t="str">
            <v>Energy/Utility - Diesoline</v>
          </cell>
        </row>
        <row r="91">
          <cell r="C91">
            <v>9103</v>
          </cell>
          <cell r="D91" t="str">
            <v>Energy/Utility - Gases(+acc.)</v>
          </cell>
        </row>
        <row r="92">
          <cell r="C92">
            <v>9200</v>
          </cell>
          <cell r="D92" t="str">
            <v>Chemical&amp;Laboratory Supplies</v>
          </cell>
        </row>
        <row r="93">
          <cell r="C93">
            <v>9201</v>
          </cell>
          <cell r="D93" t="str">
            <v>Welding &amp; Cutting Supplies</v>
          </cell>
        </row>
        <row r="94">
          <cell r="C94">
            <v>9202</v>
          </cell>
          <cell r="D94" t="str">
            <v>Lubricants</v>
          </cell>
        </row>
        <row r="95">
          <cell r="C95">
            <v>9210</v>
          </cell>
          <cell r="D95" t="str">
            <v>General Supplies</v>
          </cell>
        </row>
        <row r="96">
          <cell r="C96">
            <v>9220</v>
          </cell>
          <cell r="D96" t="str">
            <v>Tools</v>
          </cell>
        </row>
        <row r="97">
          <cell r="C97">
            <v>9230</v>
          </cell>
          <cell r="D97" t="str">
            <v>Steel/Construction Materials</v>
          </cell>
        </row>
        <row r="98">
          <cell r="C98">
            <v>9231</v>
          </cell>
          <cell r="D98" t="str">
            <v>Painting Products</v>
          </cell>
        </row>
        <row r="99">
          <cell r="C99">
            <v>9232</v>
          </cell>
          <cell r="D99" t="str">
            <v>Maintenance Consumables</v>
          </cell>
        </row>
        <row r="100">
          <cell r="C100">
            <v>9233</v>
          </cell>
          <cell r="D100" t="str">
            <v>Refractories</v>
          </cell>
        </row>
        <row r="101">
          <cell r="C101">
            <v>9240</v>
          </cell>
          <cell r="D101" t="str">
            <v>Electrical Materials</v>
          </cell>
        </row>
        <row r="102">
          <cell r="C102">
            <v>9250</v>
          </cell>
          <cell r="D102" t="str">
            <v>Drum - 209 Litres</v>
          </cell>
        </row>
        <row r="103">
          <cell r="C103">
            <v>9252</v>
          </cell>
          <cell r="D103" t="str">
            <v>General Packing Materials</v>
          </cell>
        </row>
        <row r="104">
          <cell r="C104">
            <v>9300</v>
          </cell>
          <cell r="D104" t="str">
            <v>Petroleum Coke</v>
          </cell>
        </row>
        <row r="105">
          <cell r="C105">
            <v>9301</v>
          </cell>
          <cell r="D105" t="str">
            <v>Anthracite</v>
          </cell>
        </row>
        <row r="106">
          <cell r="C106">
            <v>9302</v>
          </cell>
          <cell r="D106" t="str">
            <v>Electrode</v>
          </cell>
        </row>
        <row r="107">
          <cell r="C107">
            <v>9303</v>
          </cell>
          <cell r="D107" t="str">
            <v>General Process Materials</v>
          </cell>
        </row>
        <row r="108">
          <cell r="C108">
            <v>9400</v>
          </cell>
          <cell r="D108" t="str">
            <v>General Spare Parts</v>
          </cell>
        </row>
        <row r="109">
          <cell r="C109">
            <v>9401</v>
          </cell>
          <cell r="D109" t="str">
            <v>Lifting Equipments</v>
          </cell>
        </row>
        <row r="110">
          <cell r="C110">
            <v>9999</v>
          </cell>
          <cell r="D110" t="str">
            <v>Recovery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1"/>
      <sheetName val="test 1"/>
      <sheetName val="Data 2"/>
      <sheetName val="test 2"/>
      <sheetName val="Data"/>
      <sheetName val="boi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ิธีการบันทึกข้อมูล"/>
      <sheetName val="RBL_Asset"/>
      <sheetName val="Asset Class"/>
      <sheetName val="Cost Center"/>
      <sheetName val="Location"/>
      <sheetName val="AssetType"/>
      <sheetName val="License BOI"/>
      <sheetName val="AssetStatus"/>
      <sheetName val="Depre. Key"/>
    </sheetNames>
    <sheetDataSet>
      <sheetData sheetId="0" refreshError="1"/>
      <sheetData sheetId="1" refreshError="1"/>
      <sheetData sheetId="2">
        <row r="2">
          <cell r="A2" t="str">
            <v>ที่ดิน</v>
          </cell>
        </row>
        <row r="3">
          <cell r="A3" t="str">
            <v>ส่วนปรับปรุงที่ดิน-โรงงาน</v>
          </cell>
        </row>
        <row r="4">
          <cell r="A4" t="str">
            <v>ส่วนปรับปรุงที่ดิน-สำนักงาน</v>
          </cell>
        </row>
        <row r="5">
          <cell r="A5" t="str">
            <v>อาคารและสิ่งปลูกสร้าง-โรงงาน</v>
          </cell>
        </row>
        <row r="6">
          <cell r="A6" t="str">
            <v>อาคารและสิ่งปลูกสร้าง-สำนักงาน</v>
          </cell>
        </row>
        <row r="7">
          <cell r="A7" t="str">
            <v>เครื่องจักรและส่วนประกอบ</v>
          </cell>
        </row>
        <row r="8">
          <cell r="A8" t="str">
            <v>เครื่องมือและอุปกรณ์-โรงงาน</v>
          </cell>
        </row>
        <row r="9">
          <cell r="A9" t="str">
            <v>เครื่องตกแต่งและเครื่องใช้สำนักงาน-โรงงาน</v>
          </cell>
        </row>
        <row r="10">
          <cell r="A10" t="str">
            <v>เครื่องตกแต่งและเครื่องใช้สำนักงาน-สำนักงาน</v>
          </cell>
        </row>
        <row r="11">
          <cell r="A11" t="str">
            <v>ยานพาหนะ-โรงงาน</v>
          </cell>
        </row>
        <row r="12">
          <cell r="A12" t="str">
            <v>ยานพาหนะ-สำนักงาน</v>
          </cell>
        </row>
        <row r="13">
          <cell r="A13" t="str">
            <v>ค่าสิทธิ์-โรงงาน</v>
          </cell>
        </row>
        <row r="14">
          <cell r="A14" t="str">
            <v>ค่าสิทธิ์-สำนักงาน</v>
          </cell>
        </row>
        <row r="15">
          <cell r="A15" t="str">
            <v>สินทรัพย์ระหว่างก่อสร้าง/ติดตั้ง</v>
          </cell>
        </row>
        <row r="16">
          <cell r="A16" t="str">
            <v>สินทรัพย์ไม่มีมูลค่า</v>
          </cell>
        </row>
        <row r="17">
          <cell r="A17" t="str">
            <v>สินทรัพย์มูลค่าต่ำ - โรงงาน(อุปกรณ์)</v>
          </cell>
        </row>
        <row r="18">
          <cell r="A18" t="str">
            <v>สินทรัพย์มูลค่าต่ำ - สำนักงาน(อุปกรณ์)</v>
          </cell>
        </row>
      </sheetData>
      <sheetData sheetId="3">
        <row r="3">
          <cell r="A3" t="str">
            <v>RBL-Management BUS</v>
          </cell>
        </row>
      </sheetData>
      <sheetData sheetId="4">
        <row r="3">
          <cell r="A3" t="str">
            <v>อาคารโรงงาน-OFFICE ฝ่ายผลิต</v>
          </cell>
        </row>
      </sheetData>
      <sheetData sheetId="5">
        <row r="3">
          <cell r="A3" t="str">
            <v>1001 - ที่ดิน-ที่ใช้ในการดำเนินงาน</v>
          </cell>
        </row>
        <row r="4">
          <cell r="A4" t="str">
            <v>1002 - ที่ดิน-ที่ไม่ใช้ในการดำเนินงาน</v>
          </cell>
        </row>
        <row r="5">
          <cell r="A5" t="str">
            <v>1110 - สวน</v>
          </cell>
        </row>
        <row r="6">
          <cell r="A6" t="str">
            <v>1111 - บ่อ</v>
          </cell>
        </row>
        <row r="7">
          <cell r="A7" t="str">
            <v>1112 - ถนน,ทางเดิน</v>
          </cell>
        </row>
        <row r="8">
          <cell r="A8" t="str">
            <v>1113 - ระบบ (คู/ท่อ) ระบายน้ำและส่วนปรับปรุง</v>
          </cell>
        </row>
        <row r="9">
          <cell r="A9" t="str">
            <v>1114 - สวนหย่อม/ปรับปรุงสวนหย่อม</v>
          </cell>
        </row>
        <row r="10">
          <cell r="A10" t="str">
            <v>1115 - ลานคอนกรีต</v>
          </cell>
        </row>
        <row r="11">
          <cell r="A11" t="str">
            <v>1230 - อาคาร</v>
          </cell>
        </row>
        <row r="12">
          <cell r="A12" t="str">
            <v>1231 - สิ่งปลูกสร้าง (อื่นๆที่มองไม่เป็นอาคาร)</v>
          </cell>
        </row>
        <row r="13">
          <cell r="A13" t="str">
            <v>1350 - เครื่องปั่นและผสม</v>
          </cell>
        </row>
        <row r="14">
          <cell r="A14" t="str">
            <v>1351 - เครื่องอัด/บดและรีด</v>
          </cell>
        </row>
        <row r="15">
          <cell r="A15" t="str">
            <v>1352 - เครื่องตัดและย่อย</v>
          </cell>
        </row>
        <row r="16">
          <cell r="A16" t="str">
            <v>1353 - เครื่องขึ้นรูป</v>
          </cell>
        </row>
        <row r="17">
          <cell r="A17" t="str">
            <v>1354 - เครื่องอบ</v>
          </cell>
        </row>
        <row r="18">
          <cell r="A18" t="str">
            <v>1355 - เครื่องจักรลำเลียง</v>
          </cell>
        </row>
        <row r="19">
          <cell r="A19" t="str">
            <v>1356 - เครื่องจักรโลหะอุตสาหกรรม</v>
          </cell>
        </row>
        <row r="20">
          <cell r="A20" t="str">
            <v>1357 - เครื่องล้าง</v>
          </cell>
        </row>
        <row r="21">
          <cell r="A21" t="str">
            <v>1358 - เครื่องถัก</v>
          </cell>
        </row>
        <row r="22">
          <cell r="A22" t="str">
            <v>1359 - เครื่องจักร-ระบบความร้อน</v>
          </cell>
        </row>
        <row r="23">
          <cell r="A23" t="str">
            <v>1360 - เครื่องจักร-ระบบความเย็น</v>
          </cell>
        </row>
        <row r="24">
          <cell r="A24" t="str">
            <v>1361 - เครื่องเตรียมลวด</v>
          </cell>
        </row>
        <row r="25">
          <cell r="A25" t="str">
            <v>1362 - เครื่องทดสอบ</v>
          </cell>
        </row>
        <row r="26">
          <cell r="A26" t="str">
            <v>1363 - เครื่องหุ้ม</v>
          </cell>
        </row>
        <row r="27">
          <cell r="A27" t="str">
            <v>1364 - เครื่องจักรอื่นๆ</v>
          </cell>
        </row>
        <row r="28">
          <cell r="A28" t="str">
            <v>14A0 - Mould</v>
          </cell>
        </row>
        <row r="29">
          <cell r="A29" t="str">
            <v>14A1 - เครื่องมือช่าง</v>
          </cell>
        </row>
        <row r="30">
          <cell r="A30" t="str">
            <v>14A2 - อุปกรณ์แลป</v>
          </cell>
        </row>
        <row r="31">
          <cell r="A31" t="str">
            <v>14A2 - อุปกรณ์แลป</v>
          </cell>
        </row>
        <row r="32">
          <cell r="A32" t="str">
            <v>14A3 - อุปกรณ์ลำเลียง</v>
          </cell>
        </row>
        <row r="33">
          <cell r="A33" t="str">
            <v>14A4 - อุปกรณ์ Calibrate</v>
          </cell>
        </row>
        <row r="34">
          <cell r="A34" t="str">
            <v>14A5 - ระบบไฟฟ้า</v>
          </cell>
        </row>
        <row r="35">
          <cell r="A35" t="str">
            <v>14A6 - ระบบน้ำ</v>
          </cell>
        </row>
        <row r="36">
          <cell r="A36" t="str">
            <v>14A7 - ระบบลม</v>
          </cell>
        </row>
        <row r="37">
          <cell r="A37" t="str">
            <v>14A8 - ระบบความเย็น</v>
          </cell>
        </row>
        <row r="38">
          <cell r="A38" t="str">
            <v>14A9 - เครื่องชั่ง</v>
          </cell>
        </row>
        <row r="39">
          <cell r="A39" t="str">
            <v>14AA - อุปกรณ์โม่/บด</v>
          </cell>
        </row>
        <row r="40">
          <cell r="A40" t="str">
            <v>14AB - ชั้นวาง</v>
          </cell>
        </row>
        <row r="41">
          <cell r="A41" t="str">
            <v>14AC - ถัง/แทงค์/ตู้คอนเทนเนอร์/ถาด/ตะแกรง</v>
          </cell>
        </row>
        <row r="42">
          <cell r="A42" t="str">
            <v>14AD - อุปกรณ์ Pack</v>
          </cell>
        </row>
        <row r="43">
          <cell r="A43" t="str">
            <v>14AE - อุปกรณ์ดูด</v>
          </cell>
        </row>
        <row r="44">
          <cell r="A44" t="str">
            <v>14AE - อุปกรณ์ดูด</v>
          </cell>
        </row>
        <row r="45">
          <cell r="A45" t="str">
            <v>14AF - อุปกรณ์อบและต้ม</v>
          </cell>
        </row>
        <row r="46">
          <cell r="A46" t="str">
            <v>14AG - อุปกรณ์ตรวจวัดและทดสอบ</v>
          </cell>
        </row>
        <row r="47">
          <cell r="A47" t="str">
            <v>14AH - เครื่องม้วน</v>
          </cell>
        </row>
        <row r="48">
          <cell r="A48" t="str">
            <v>14AI - Drum/Roll ขับ Drum</v>
          </cell>
        </row>
        <row r="49">
          <cell r="A49" t="str">
            <v>14AJ - อื่นๆ</v>
          </cell>
        </row>
        <row r="50">
          <cell r="A50" t="str">
            <v>15D0 - เครื่องตกแต่งและติดตั้ง</v>
          </cell>
        </row>
        <row r="51">
          <cell r="A51" t="str">
            <v>15D1 - ระบบปรับอากาศ</v>
          </cell>
        </row>
        <row r="52">
          <cell r="A52" t="str">
            <v>15D2 - เฟอร์นิเจอร์</v>
          </cell>
        </row>
        <row r="53">
          <cell r="A53" t="str">
            <v>15D3 - อุปกรณ์บ้านพัก</v>
          </cell>
        </row>
        <row r="54">
          <cell r="A54" t="str">
            <v>15D4 - ระบบสื่อสาร</v>
          </cell>
        </row>
        <row r="55">
          <cell r="A55" t="str">
            <v>15D5 - Safety equipment</v>
          </cell>
        </row>
        <row r="56">
          <cell r="A56" t="str">
            <v>15D6 - เครื่องใช้สำนักงาน</v>
          </cell>
        </row>
        <row r="57">
          <cell r="A57" t="str">
            <v>15D7 - เครื่องใช้อื่นๆ</v>
          </cell>
        </row>
        <row r="58">
          <cell r="A58" t="str">
            <v>15D8 - อุปกรณ์คอมพิวเตอร์</v>
          </cell>
        </row>
        <row r="59">
          <cell r="A59" t="str">
            <v>16E0 - รถยนต์นั่ง/โดยสาร</v>
          </cell>
        </row>
        <row r="60">
          <cell r="A60" t="str">
            <v>16E1 - รถยนต์บรรทุก</v>
          </cell>
        </row>
        <row r="61">
          <cell r="A61" t="str">
            <v>16E2 - รถใช้ในอุตสาหกรรม</v>
          </cell>
        </row>
        <row r="62">
          <cell r="A62" t="str">
            <v>16E3 - รถอื่นๆ</v>
          </cell>
        </row>
        <row r="63">
          <cell r="A63" t="str">
            <v>17F0 - Software</v>
          </cell>
        </row>
      </sheetData>
      <sheetData sheetId="6"/>
      <sheetData sheetId="7">
        <row r="3">
          <cell r="A3" t="str">
            <v>สภาพปกติ - ใช้งาน</v>
          </cell>
        </row>
        <row r="4">
          <cell r="A4" t="str">
            <v>สภาพชำรุด-ใช้งาน</v>
          </cell>
        </row>
        <row r="5">
          <cell r="A5" t="str">
            <v>หยุดใช้งาน</v>
          </cell>
        </row>
        <row r="6">
          <cell r="A6" t="str">
            <v>ให้ยืมใช้งาน</v>
          </cell>
        </row>
        <row r="7">
          <cell r="A7" t="str">
            <v>ไม่มีตัวตน</v>
          </cell>
        </row>
        <row r="8">
          <cell r="A8" t="str">
            <v>รอขาย</v>
          </cell>
        </row>
        <row r="9">
          <cell r="A9" t="str">
            <v>รอตัดจำหน่าย</v>
          </cell>
        </row>
        <row r="10">
          <cell r="A10" t="str">
            <v>ระหว่างการซ่อมแซม</v>
          </cell>
        </row>
        <row r="11">
          <cell r="A11" t="str">
            <v>สำรองใช้งาน</v>
          </cell>
        </row>
      </sheetData>
      <sheetData sheetId="8">
        <row r="3">
          <cell r="A3" t="str">
            <v>Z000</v>
          </cell>
        </row>
        <row r="4">
          <cell r="A4" t="str">
            <v>Z001</v>
          </cell>
        </row>
        <row r="5">
          <cell r="A5" t="str">
            <v>Z002</v>
          </cell>
        </row>
        <row r="6">
          <cell r="A6" t="str">
            <v>Z003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A-1"/>
      <sheetName val="G-1"/>
      <sheetName val="H-1"/>
      <sheetName val="J-1"/>
      <sheetName val="K-1"/>
      <sheetName val="K-10"/>
      <sheetName val="K-20"/>
      <sheetName val="K-30"/>
      <sheetName val="L-1"/>
      <sheetName val="L-10"/>
      <sheetName val="L-20"/>
      <sheetName val="L-30"/>
      <sheetName val="M-1"/>
      <sheetName val="N-1"/>
      <sheetName val="O-1"/>
      <sheetName val="O-10"/>
      <sheetName val="P-1"/>
      <sheetName val="P-10"/>
      <sheetName val="S-1"/>
      <sheetName val="S-2"/>
      <sheetName val="T-1"/>
      <sheetName val="T-10"/>
      <sheetName val="T-20"/>
      <sheetName val="U-1"/>
      <sheetName val="U-10"/>
      <sheetName val="U-20"/>
      <sheetName val="W-1"/>
      <sheetName val="W-10"/>
      <sheetName val="W-20"/>
      <sheetName val="W30"/>
      <sheetName val="W40"/>
      <sheetName val="W50"/>
      <sheetName val="W60"/>
      <sheetName val="W70"/>
      <sheetName val="I-1"/>
      <sheetName val="C-2"/>
      <sheetName val="E-2"/>
      <sheetName val="Balance sheet"/>
      <sheetName val="Profit &amp; loss (Accumulate)"/>
      <sheetName val="Profit &amp; loss (3 months)"/>
      <sheetName val="E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Field"/>
      <sheetName val="AA Template_Sample"/>
      <sheetName val="AA Template"/>
      <sheetName val="AA Class"/>
      <sheetName val="Business Area"/>
      <sheetName val="Cost Center"/>
      <sheetName val="Location"/>
      <sheetName val="Asset Type"/>
      <sheetName val="License BOI"/>
      <sheetName val="Asset Status"/>
      <sheetName val="Depre. Ke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NBOI</v>
          </cell>
        </row>
        <row r="4">
          <cell r="B4" t="str">
            <v>BOI</v>
          </cell>
        </row>
        <row r="6">
          <cell r="B6" t="str">
            <v>STA #2 : 1108/2536</v>
          </cell>
        </row>
        <row r="7">
          <cell r="B7" t="str">
            <v>STA #3 : 1316/2537</v>
          </cell>
        </row>
        <row r="8">
          <cell r="B8" t="str">
            <v>STA #4 : 1342/2540</v>
          </cell>
        </row>
        <row r="9">
          <cell r="B9" t="str">
            <v>STA #5 : 1165/2542</v>
          </cell>
        </row>
        <row r="10">
          <cell r="B10" t="str">
            <v>STA #6 : 1046/2543</v>
          </cell>
        </row>
        <row r="11">
          <cell r="B11" t="str">
            <v>STA #7 : 1803(2)/2547</v>
          </cell>
        </row>
        <row r="13">
          <cell r="B13" t="str">
            <v>NHR #1 : 1029/2538</v>
          </cell>
        </row>
        <row r="14">
          <cell r="B14" t="str">
            <v>NHR #2 : 1340/2539</v>
          </cell>
        </row>
        <row r="15">
          <cell r="B15" t="str">
            <v>NHR #3 : 1160/2540</v>
          </cell>
        </row>
        <row r="16">
          <cell r="B16" t="str">
            <v>NHR #4 : 1167/2542</v>
          </cell>
        </row>
        <row r="17">
          <cell r="B17" t="str">
            <v>NHR #5 : 1264/2543</v>
          </cell>
        </row>
        <row r="19">
          <cell r="B19" t="str">
            <v>RBL #2 : 1808/2538</v>
          </cell>
        </row>
        <row r="21">
          <cell r="B21" t="str">
            <v>SPS #1 : 1028/2543</v>
          </cell>
        </row>
        <row r="23">
          <cell r="B23" t="str">
            <v>SSC #3 : 1038/ สอ. /2536</v>
          </cell>
        </row>
        <row r="24">
          <cell r="B24" t="str">
            <v>SSC #4 : 1148/2536</v>
          </cell>
        </row>
        <row r="25">
          <cell r="B25" t="str">
            <v>SSC #5 : 1009/2537</v>
          </cell>
        </row>
        <row r="26">
          <cell r="B26" t="str">
            <v>SSC #6 : 1574/2538</v>
          </cell>
        </row>
        <row r="27">
          <cell r="B27" t="str">
            <v>SSC #7 : 1305/2539</v>
          </cell>
        </row>
        <row r="28">
          <cell r="B28" t="str">
            <v>SSC #8 : 1896/2539</v>
          </cell>
        </row>
        <row r="29">
          <cell r="B29" t="str">
            <v>SSC #9 : 1471/2540</v>
          </cell>
        </row>
        <row r="30">
          <cell r="B30" t="str">
            <v>SSC #10 : 1127/2541</v>
          </cell>
        </row>
        <row r="31">
          <cell r="B31" t="str">
            <v>SSC #11 : 1031/2543</v>
          </cell>
        </row>
        <row r="32">
          <cell r="B32" t="str">
            <v>SSC #12 : 1426(2)/2545</v>
          </cell>
        </row>
        <row r="33">
          <cell r="B33" t="str">
            <v>SSC #13 : 1063(2)/2549</v>
          </cell>
        </row>
        <row r="35">
          <cell r="B35" t="str">
            <v>SAC #1 : 1378/2539</v>
          </cell>
        </row>
        <row r="36">
          <cell r="B36" t="str">
            <v>SAC #2 : 1220/2541</v>
          </cell>
        </row>
        <row r="37">
          <cell r="B37" t="str">
            <v>SAC #3 : 1646/2543</v>
          </cell>
        </row>
        <row r="38">
          <cell r="B38" t="str">
            <v>SAC #4 : 1732(2)/2547</v>
          </cell>
        </row>
        <row r="40">
          <cell r="B40" t="str">
            <v>SPC #1 : 1429/2539</v>
          </cell>
        </row>
        <row r="41">
          <cell r="B41" t="str">
            <v>SPC #2 : 1108/2543</v>
          </cell>
        </row>
        <row r="42">
          <cell r="B42" t="str">
            <v>SPC #3 : 1162(2)/2545</v>
          </cell>
        </row>
        <row r="44">
          <cell r="B44" t="str">
            <v>PSE #1 : 1833/2538</v>
          </cell>
        </row>
        <row r="45">
          <cell r="B45" t="str">
            <v>PSE #2 : 1507(1)/2544</v>
          </cell>
        </row>
      </sheetData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S"/>
      <sheetName val="CODE"/>
      <sheetName val="RATE"/>
    </sheetNames>
    <sheetDataSet>
      <sheetData sheetId="0" refreshError="1"/>
      <sheetData sheetId="1" refreshError="1">
        <row r="1">
          <cell r="A1" t="str">
            <v>CODE</v>
          </cell>
          <cell r="B1" t="str">
            <v>NAME</v>
          </cell>
        </row>
        <row r="2">
          <cell r="A2" t="str">
            <v>B01</v>
          </cell>
          <cell r="B2" t="str">
            <v>TEO THAI</v>
          </cell>
        </row>
        <row r="3">
          <cell r="A3" t="str">
            <v>B02</v>
          </cell>
          <cell r="B3" t="str">
            <v>KEVIN INTERNATIONAL</v>
          </cell>
        </row>
        <row r="4">
          <cell r="A4" t="str">
            <v>B03</v>
          </cell>
          <cell r="B4" t="str">
            <v>G.DOULATTRAM</v>
          </cell>
        </row>
        <row r="5">
          <cell r="A5" t="str">
            <v>C01</v>
          </cell>
          <cell r="B5" t="str">
            <v>TRANNY DEVELOPMENT</v>
          </cell>
        </row>
        <row r="6">
          <cell r="A6" t="str">
            <v>C02</v>
          </cell>
          <cell r="B6" t="str">
            <v xml:space="preserve">NANTONG </v>
          </cell>
        </row>
        <row r="7">
          <cell r="A7" t="str">
            <v>C03</v>
          </cell>
          <cell r="B7" t="str">
            <v>GRAND NOVA</v>
          </cell>
        </row>
        <row r="8">
          <cell r="A8" t="str">
            <v>C04</v>
          </cell>
          <cell r="B8" t="str">
            <v>SINOCHEM</v>
          </cell>
        </row>
        <row r="9">
          <cell r="A9" t="str">
            <v>C05</v>
          </cell>
          <cell r="B9" t="str">
            <v>SHANDONG</v>
          </cell>
        </row>
        <row r="10">
          <cell r="A10" t="str">
            <v>C06</v>
          </cell>
          <cell r="B10" t="str">
            <v>CHINA CAROL</v>
          </cell>
        </row>
        <row r="11">
          <cell r="A11" t="str">
            <v>C07</v>
          </cell>
          <cell r="B11" t="str">
            <v>FREE TRADE</v>
          </cell>
        </row>
        <row r="12">
          <cell r="A12" t="str">
            <v>C08</v>
          </cell>
          <cell r="B12" t="str">
            <v>SHANGHAI</v>
          </cell>
        </row>
        <row r="13">
          <cell r="A13" t="str">
            <v>C09</v>
          </cell>
          <cell r="B13" t="str">
            <v>XIAMEN</v>
          </cell>
        </row>
        <row r="14">
          <cell r="A14" t="str">
            <v>E01</v>
          </cell>
          <cell r="B14" t="str">
            <v>SEMPERIT REIFEN</v>
          </cell>
        </row>
        <row r="15">
          <cell r="A15" t="str">
            <v>E02</v>
          </cell>
          <cell r="B15" t="str">
            <v>CONTINENTAL BENELUX</v>
          </cell>
        </row>
        <row r="16">
          <cell r="A16" t="str">
            <v>E03</v>
          </cell>
          <cell r="B16" t="str">
            <v>GUTHERIE</v>
          </cell>
        </row>
        <row r="17">
          <cell r="A17" t="str">
            <v>E04</v>
          </cell>
          <cell r="B17" t="str">
            <v>SAFIC</v>
          </cell>
        </row>
        <row r="18">
          <cell r="A18" t="str">
            <v>E05</v>
          </cell>
          <cell r="B18" t="str">
            <v>CONTINENTAL PNEUS SNC</v>
          </cell>
        </row>
        <row r="19">
          <cell r="A19" t="str">
            <v>E06</v>
          </cell>
          <cell r="B19" t="str">
            <v>NORDMANN,RASSMANN</v>
          </cell>
        </row>
        <row r="20">
          <cell r="A20" t="str">
            <v>E07</v>
          </cell>
          <cell r="B20" t="str">
            <v>L.WURFBAIN</v>
          </cell>
        </row>
        <row r="21">
          <cell r="A21" t="str">
            <v>E08</v>
          </cell>
          <cell r="B21" t="str">
            <v>CORRIE</v>
          </cell>
        </row>
        <row r="22">
          <cell r="A22" t="str">
            <v>E09</v>
          </cell>
          <cell r="B22" t="str">
            <v>LEWIS &amp; PEAT</v>
          </cell>
        </row>
        <row r="23">
          <cell r="A23" t="str">
            <v>E10</v>
          </cell>
          <cell r="B23" t="str">
            <v>LEWISHON &amp; MARSHALL</v>
          </cell>
        </row>
        <row r="24">
          <cell r="A24" t="str">
            <v>E11</v>
          </cell>
          <cell r="B24" t="str">
            <v>SMPT</v>
          </cell>
        </row>
        <row r="25">
          <cell r="A25" t="str">
            <v>E12</v>
          </cell>
          <cell r="B25" t="str">
            <v>SEMPERIT TECHNISCHE</v>
          </cell>
        </row>
        <row r="26">
          <cell r="A26" t="str">
            <v>E13</v>
          </cell>
          <cell r="B26" t="str">
            <v>ANJIN B.V.</v>
          </cell>
        </row>
        <row r="27">
          <cell r="A27" t="str">
            <v>E14</v>
          </cell>
          <cell r="B27" t="str">
            <v>KAUTSCHUK</v>
          </cell>
        </row>
        <row r="28">
          <cell r="A28" t="str">
            <v>E15</v>
          </cell>
          <cell r="B28" t="str">
            <v>WEBER &amp; SCHAER</v>
          </cell>
        </row>
        <row r="29">
          <cell r="A29" t="str">
            <v>E16</v>
          </cell>
          <cell r="B29" t="str">
            <v>GUZMAN</v>
          </cell>
        </row>
        <row r="30">
          <cell r="A30" t="str">
            <v>E17</v>
          </cell>
          <cell r="B30" t="str">
            <v>BARUM</v>
          </cell>
        </row>
        <row r="31">
          <cell r="A31" t="str">
            <v>E18</v>
          </cell>
          <cell r="B31" t="str">
            <v>CENTRO INTERNATIONAL</v>
          </cell>
        </row>
        <row r="32">
          <cell r="A32" t="str">
            <v>E19</v>
          </cell>
          <cell r="B32" t="str">
            <v>CONTINENTAL AKI</v>
          </cell>
        </row>
        <row r="33">
          <cell r="A33" t="str">
            <v>E20</v>
          </cell>
          <cell r="B33" t="str">
            <v>BANCO</v>
          </cell>
        </row>
        <row r="34">
          <cell r="A34" t="str">
            <v>H01</v>
          </cell>
          <cell r="B34" t="str">
            <v>SANLIC INVESTMENT</v>
          </cell>
        </row>
        <row r="35">
          <cell r="A35" t="str">
            <v>H02</v>
          </cell>
          <cell r="B35" t="str">
            <v>UNIQUE CONCEPT</v>
          </cell>
        </row>
        <row r="36">
          <cell r="A36" t="str">
            <v>H03</v>
          </cell>
          <cell r="B36" t="str">
            <v>KASHO &amp; SAMNONG</v>
          </cell>
        </row>
        <row r="37">
          <cell r="A37" t="str">
            <v>H04</v>
          </cell>
          <cell r="B37" t="str">
            <v>WAI MING</v>
          </cell>
        </row>
        <row r="38">
          <cell r="A38" t="str">
            <v>H05</v>
          </cell>
          <cell r="B38" t="str">
            <v>WAH SHEN</v>
          </cell>
        </row>
        <row r="39">
          <cell r="A39" t="str">
            <v>H06</v>
          </cell>
          <cell r="B39" t="str">
            <v>RUSKIN</v>
          </cell>
        </row>
        <row r="40">
          <cell r="A40" t="str">
            <v>H07</v>
          </cell>
          <cell r="B40" t="str">
            <v>CHINATEAM</v>
          </cell>
        </row>
        <row r="41">
          <cell r="A41" t="str">
            <v>J01</v>
          </cell>
          <cell r="B41" t="str">
            <v>BRIDGESTONE</v>
          </cell>
        </row>
        <row r="42">
          <cell r="A42" t="str">
            <v>J02</v>
          </cell>
          <cell r="B42" t="str">
            <v>CARGILL</v>
          </cell>
        </row>
        <row r="43">
          <cell r="A43" t="str">
            <v>J03</v>
          </cell>
          <cell r="B43" t="str">
            <v>ITOCHU CORPORATION</v>
          </cell>
        </row>
        <row r="44">
          <cell r="A44" t="str">
            <v>J04</v>
          </cell>
          <cell r="B44" t="str">
            <v>TOYOTA</v>
          </cell>
        </row>
        <row r="45">
          <cell r="A45" t="str">
            <v>J05</v>
          </cell>
          <cell r="B45" t="str">
            <v>MARUBENI</v>
          </cell>
        </row>
        <row r="46">
          <cell r="A46" t="str">
            <v>J06</v>
          </cell>
          <cell r="B46" t="str">
            <v>MITSUI</v>
          </cell>
        </row>
        <row r="47">
          <cell r="A47" t="str">
            <v>J07</v>
          </cell>
          <cell r="B47" t="str">
            <v>YOKOHAMA</v>
          </cell>
        </row>
        <row r="48">
          <cell r="A48" t="str">
            <v>J08</v>
          </cell>
          <cell r="B48" t="str">
            <v>MEIJI</v>
          </cell>
        </row>
        <row r="49">
          <cell r="A49" t="str">
            <v>J09</v>
          </cell>
          <cell r="B49" t="str">
            <v>NOMURA</v>
          </cell>
        </row>
        <row r="50">
          <cell r="A50" t="str">
            <v>J10</v>
          </cell>
          <cell r="B50" t="str">
            <v>SUMITOMO</v>
          </cell>
        </row>
        <row r="51">
          <cell r="A51" t="str">
            <v>J11</v>
          </cell>
          <cell r="B51" t="str">
            <v>LATEC</v>
          </cell>
        </row>
        <row r="52">
          <cell r="A52" t="str">
            <v>J12</v>
          </cell>
          <cell r="B52" t="str">
            <v>TOMEN CORP.</v>
          </cell>
        </row>
        <row r="53">
          <cell r="A53" t="str">
            <v>J13</v>
          </cell>
          <cell r="B53" t="str">
            <v>DAH CHONG HONG</v>
          </cell>
        </row>
        <row r="54">
          <cell r="A54" t="str">
            <v>J14</v>
          </cell>
          <cell r="B54" t="str">
            <v>OHTSU TIRE</v>
          </cell>
        </row>
        <row r="55">
          <cell r="A55" t="str">
            <v>J15</v>
          </cell>
          <cell r="B55" t="str">
            <v>NICHIMEN</v>
          </cell>
        </row>
        <row r="56">
          <cell r="A56" t="str">
            <v>J16</v>
          </cell>
          <cell r="B56" t="str">
            <v>SANYO</v>
          </cell>
        </row>
        <row r="57">
          <cell r="A57" t="str">
            <v>K01</v>
          </cell>
          <cell r="B57" t="str">
            <v>DAE WON</v>
          </cell>
        </row>
        <row r="58">
          <cell r="A58" t="str">
            <v>K02</v>
          </cell>
          <cell r="B58" t="str">
            <v>HONG IL</v>
          </cell>
        </row>
        <row r="59">
          <cell r="A59" t="str">
            <v>K03</v>
          </cell>
          <cell r="B59" t="str">
            <v>YUWON</v>
          </cell>
        </row>
        <row r="60">
          <cell r="A60" t="str">
            <v>K04</v>
          </cell>
          <cell r="B60" t="str">
            <v>DAHKYUNG</v>
          </cell>
        </row>
        <row r="61">
          <cell r="A61" t="str">
            <v>K05</v>
          </cell>
          <cell r="B61" t="str">
            <v>KWANG BOX</v>
          </cell>
        </row>
        <row r="62">
          <cell r="A62" t="str">
            <v>K06</v>
          </cell>
          <cell r="B62" t="str">
            <v>SAM HO</v>
          </cell>
        </row>
        <row r="63">
          <cell r="A63" t="str">
            <v>K07</v>
          </cell>
          <cell r="B63" t="str">
            <v>SIN SIDAI</v>
          </cell>
        </row>
        <row r="64">
          <cell r="A64" t="str">
            <v>K08</v>
          </cell>
          <cell r="B64" t="str">
            <v>DAE YUN</v>
          </cell>
        </row>
        <row r="65">
          <cell r="A65" t="str">
            <v>K09</v>
          </cell>
          <cell r="B65" t="str">
            <v>GS</v>
          </cell>
        </row>
        <row r="66">
          <cell r="A66" t="str">
            <v>K10</v>
          </cell>
          <cell r="B66" t="str">
            <v>KUMHO</v>
          </cell>
        </row>
        <row r="67">
          <cell r="A67" t="str">
            <v>K11</v>
          </cell>
          <cell r="B67" t="str">
            <v>HWAN JOO</v>
          </cell>
        </row>
        <row r="68">
          <cell r="A68" t="str">
            <v>LR12</v>
          </cell>
          <cell r="B68" t="str">
            <v>HAM HUA</v>
          </cell>
        </row>
        <row r="69">
          <cell r="A69" t="str">
            <v>LR28</v>
          </cell>
          <cell r="B69" t="str">
            <v>HK. RUBBER</v>
          </cell>
        </row>
        <row r="70">
          <cell r="A70" t="str">
            <v>LR33</v>
          </cell>
          <cell r="B70" t="str">
            <v>ASIA PARATEX</v>
          </cell>
        </row>
        <row r="71">
          <cell r="A71" t="str">
            <v>LR35</v>
          </cell>
          <cell r="B71" t="str">
            <v xml:space="preserve">NR RUBBER </v>
          </cell>
        </row>
        <row r="72">
          <cell r="A72" t="str">
            <v>LR36</v>
          </cell>
          <cell r="B72" t="str">
            <v>ITOCHU(THAILAND)</v>
          </cell>
        </row>
        <row r="73">
          <cell r="A73" t="str">
            <v>M01</v>
          </cell>
          <cell r="B73" t="str">
            <v>SAMSUNG</v>
          </cell>
        </row>
        <row r="74">
          <cell r="A74" t="str">
            <v>M02</v>
          </cell>
          <cell r="B74" t="str">
            <v>SWEE HIN</v>
          </cell>
        </row>
        <row r="75">
          <cell r="A75" t="str">
            <v>M03</v>
          </cell>
          <cell r="B75" t="str">
            <v>THE AH YAU</v>
          </cell>
        </row>
        <row r="76">
          <cell r="A76" t="str">
            <v>M04</v>
          </cell>
          <cell r="B76" t="str">
            <v>TIONG HUAT</v>
          </cell>
        </row>
        <row r="77">
          <cell r="A77" t="str">
            <v>M05</v>
          </cell>
          <cell r="B77" t="str">
            <v>MARDEC</v>
          </cell>
        </row>
        <row r="78">
          <cell r="A78" t="str">
            <v>M06</v>
          </cell>
          <cell r="B78" t="str">
            <v>INTERCONTINENTAL COMMODITIES</v>
          </cell>
        </row>
        <row r="79">
          <cell r="A79" t="str">
            <v>M07</v>
          </cell>
          <cell r="B79" t="str">
            <v>NR(NATURAL RUBBER)</v>
          </cell>
        </row>
        <row r="80">
          <cell r="A80" t="str">
            <v>M08</v>
          </cell>
          <cell r="B80" t="str">
            <v>SAFIC(M'SIA)</v>
          </cell>
        </row>
        <row r="81">
          <cell r="A81" t="str">
            <v>M09</v>
          </cell>
          <cell r="B81" t="str">
            <v>MELAKA TONG</v>
          </cell>
        </row>
        <row r="82">
          <cell r="A82" t="str">
            <v>M10</v>
          </cell>
          <cell r="B82" t="str">
            <v>AUTOWAYS</v>
          </cell>
        </row>
        <row r="83">
          <cell r="A83" t="str">
            <v>M11</v>
          </cell>
          <cell r="B83" t="str">
            <v>CLS</v>
          </cell>
        </row>
        <row r="84">
          <cell r="A84" t="str">
            <v>M12</v>
          </cell>
          <cell r="B84" t="str">
            <v>HUP HIN(TITI)</v>
          </cell>
        </row>
        <row r="85">
          <cell r="A85" t="str">
            <v>M13</v>
          </cell>
          <cell r="B85" t="str">
            <v>HOKSON</v>
          </cell>
        </row>
        <row r="86">
          <cell r="A86" t="str">
            <v>M14</v>
          </cell>
          <cell r="B86" t="str">
            <v xml:space="preserve">NR RUBBER </v>
          </cell>
        </row>
        <row r="87">
          <cell r="A87" t="str">
            <v>M15</v>
          </cell>
          <cell r="B87" t="str">
            <v>INTERCONTINENTAL NATURAL</v>
          </cell>
        </row>
        <row r="88">
          <cell r="A88" t="str">
            <v>M16</v>
          </cell>
          <cell r="B88" t="str">
            <v>DMIB BERHAD</v>
          </cell>
        </row>
        <row r="89">
          <cell r="A89" t="str">
            <v>M17</v>
          </cell>
          <cell r="B89" t="str">
            <v>CHIP LAM SENG</v>
          </cell>
        </row>
        <row r="90">
          <cell r="A90" t="str">
            <v>S01</v>
          </cell>
          <cell r="B90" t="str">
            <v>BRIDGESTONE</v>
          </cell>
        </row>
        <row r="91">
          <cell r="A91" t="str">
            <v>S02</v>
          </cell>
          <cell r="B91" t="str">
            <v>CARGILL</v>
          </cell>
        </row>
        <row r="92">
          <cell r="A92" t="str">
            <v>S03</v>
          </cell>
          <cell r="B92" t="str">
            <v>EASTLAND</v>
          </cell>
        </row>
        <row r="93">
          <cell r="A93" t="str">
            <v>S04</v>
          </cell>
          <cell r="B93" t="str">
            <v>ITOCHU(ASIA)</v>
          </cell>
        </row>
        <row r="94">
          <cell r="A94" t="str">
            <v>S05</v>
          </cell>
          <cell r="B94" t="str">
            <v>MATERIAL PURCHASING</v>
          </cell>
        </row>
        <row r="95">
          <cell r="A95" t="str">
            <v>S06</v>
          </cell>
          <cell r="B95" t="str">
            <v>SOUTHLAND</v>
          </cell>
        </row>
        <row r="96">
          <cell r="A96" t="str">
            <v>S07</v>
          </cell>
          <cell r="B96" t="str">
            <v>TJIAT LEE</v>
          </cell>
        </row>
        <row r="97">
          <cell r="A97" t="str">
            <v>S08</v>
          </cell>
          <cell r="B97" t="str">
            <v>GOODYEAR</v>
          </cell>
        </row>
        <row r="98">
          <cell r="A98" t="str">
            <v>S09</v>
          </cell>
          <cell r="B98" t="str">
            <v>CENTROTRADE</v>
          </cell>
        </row>
        <row r="99">
          <cell r="A99" t="str">
            <v>S10</v>
          </cell>
          <cell r="B99" t="str">
            <v>LEWIS &amp; PEAT</v>
          </cell>
        </row>
        <row r="100">
          <cell r="A100" t="str">
            <v>S11</v>
          </cell>
          <cell r="B100" t="str">
            <v>CENTRALAND</v>
          </cell>
        </row>
        <row r="101">
          <cell r="A101" t="str">
            <v>S12</v>
          </cell>
          <cell r="B101" t="str">
            <v>TONG TEIK</v>
          </cell>
        </row>
        <row r="102">
          <cell r="A102" t="str">
            <v>S13</v>
          </cell>
          <cell r="B102" t="str">
            <v>ALCAN FAR EAST</v>
          </cell>
        </row>
        <row r="103">
          <cell r="A103" t="str">
            <v>S14</v>
          </cell>
          <cell r="B103" t="str">
            <v>CHEMAPOL</v>
          </cell>
        </row>
        <row r="104">
          <cell r="A104" t="str">
            <v>S15</v>
          </cell>
          <cell r="B104" t="str">
            <v>TOON CO</v>
          </cell>
        </row>
        <row r="105">
          <cell r="A105" t="str">
            <v>S16</v>
          </cell>
          <cell r="B105" t="str">
            <v>PIRELLI</v>
          </cell>
        </row>
        <row r="106">
          <cell r="A106" t="str">
            <v>S17</v>
          </cell>
          <cell r="B106" t="str">
            <v>COOPER TIRE</v>
          </cell>
        </row>
        <row r="107">
          <cell r="A107" t="str">
            <v>S18</v>
          </cell>
          <cell r="B107" t="str">
            <v>UNITED</v>
          </cell>
        </row>
        <row r="108">
          <cell r="A108" t="str">
            <v>S19</v>
          </cell>
          <cell r="B108" t="str">
            <v>RUBBERNET</v>
          </cell>
        </row>
        <row r="109">
          <cell r="A109" t="str">
            <v>T01</v>
          </cell>
          <cell r="B109" t="str">
            <v>KAO HORN</v>
          </cell>
        </row>
        <row r="110">
          <cell r="A110" t="str">
            <v>T02</v>
          </cell>
          <cell r="B110" t="str">
            <v>OLD ROYAL</v>
          </cell>
        </row>
        <row r="111">
          <cell r="A111" t="str">
            <v>T03</v>
          </cell>
          <cell r="B111" t="str">
            <v>RUBSTONE</v>
          </cell>
        </row>
        <row r="112">
          <cell r="A112" t="str">
            <v>T04</v>
          </cell>
          <cell r="B112" t="str">
            <v>SONG DAY</v>
          </cell>
        </row>
        <row r="113">
          <cell r="A113" t="str">
            <v>T05</v>
          </cell>
          <cell r="B113" t="str">
            <v>YEA HUAR</v>
          </cell>
        </row>
        <row r="114">
          <cell r="A114" t="str">
            <v>T06</v>
          </cell>
          <cell r="B114" t="str">
            <v>HUEI SON</v>
          </cell>
        </row>
        <row r="115">
          <cell r="A115" t="str">
            <v>T07</v>
          </cell>
          <cell r="B115" t="str">
            <v>SINTEX</v>
          </cell>
        </row>
        <row r="116">
          <cell r="A116" t="str">
            <v>T08</v>
          </cell>
          <cell r="B116" t="str">
            <v>KAO JEI</v>
          </cell>
        </row>
        <row r="117">
          <cell r="A117" t="str">
            <v>T09</v>
          </cell>
          <cell r="B117" t="str">
            <v>ABLEMAX</v>
          </cell>
        </row>
        <row r="118">
          <cell r="A118" t="str">
            <v>U01</v>
          </cell>
          <cell r="B118" t="str">
            <v>ALAN L.GRANT</v>
          </cell>
        </row>
        <row r="119">
          <cell r="A119" t="str">
            <v>U02</v>
          </cell>
          <cell r="B119" t="str">
            <v>ANDREW</v>
          </cell>
        </row>
        <row r="120">
          <cell r="A120" t="str">
            <v>U03</v>
          </cell>
          <cell r="B120" t="str">
            <v>BEST GLOVE</v>
          </cell>
        </row>
        <row r="121">
          <cell r="A121" t="str">
            <v>U04</v>
          </cell>
          <cell r="B121" t="str">
            <v>BOYD MEDICAL</v>
          </cell>
        </row>
        <row r="122">
          <cell r="A122" t="str">
            <v>U05</v>
          </cell>
          <cell r="B122" t="str">
            <v>CARGILL INC</v>
          </cell>
        </row>
        <row r="123">
          <cell r="A123" t="str">
            <v>U06</v>
          </cell>
          <cell r="B123" t="str">
            <v>E.P.LAMBERT</v>
          </cell>
        </row>
        <row r="124">
          <cell r="A124" t="str">
            <v>U07</v>
          </cell>
          <cell r="B124" t="str">
            <v>GENERAL TIRE</v>
          </cell>
        </row>
        <row r="125">
          <cell r="A125" t="str">
            <v>U08</v>
          </cell>
          <cell r="B125" t="str">
            <v>GOODYEAR RUBBER</v>
          </cell>
        </row>
        <row r="126">
          <cell r="A126" t="str">
            <v>U09</v>
          </cell>
          <cell r="B126" t="str">
            <v>LEWIS &amp; PEAT</v>
          </cell>
        </row>
        <row r="127">
          <cell r="A127" t="str">
            <v>U10</v>
          </cell>
          <cell r="B127" t="str">
            <v>SEMPERMED</v>
          </cell>
        </row>
        <row r="128">
          <cell r="A128" t="str">
            <v>U11</v>
          </cell>
          <cell r="B128" t="str">
            <v>STAIGER</v>
          </cell>
        </row>
        <row r="129">
          <cell r="A129" t="str">
            <v>U12</v>
          </cell>
          <cell r="B129" t="str">
            <v>FENLEY</v>
          </cell>
        </row>
        <row r="130">
          <cell r="A130" t="str">
            <v>U13</v>
          </cell>
          <cell r="B130" t="str">
            <v>ENNAR-BAKKRIE</v>
          </cell>
        </row>
        <row r="131">
          <cell r="A131" t="str">
            <v>U14</v>
          </cell>
          <cell r="B131" t="str">
            <v>ALCAN RUBBER</v>
          </cell>
        </row>
        <row r="132">
          <cell r="A132" t="str">
            <v>U15</v>
          </cell>
          <cell r="B132" t="str">
            <v>GUTHRIE</v>
          </cell>
        </row>
        <row r="133">
          <cell r="A133" t="str">
            <v>U16</v>
          </cell>
          <cell r="B133" t="str">
            <v>AKERS</v>
          </cell>
        </row>
        <row r="134">
          <cell r="A134" t="str">
            <v>U17</v>
          </cell>
          <cell r="B134" t="str">
            <v>CENTROTRADE RUBBER</v>
          </cell>
        </row>
        <row r="135">
          <cell r="A135" t="str">
            <v>U18</v>
          </cell>
          <cell r="B135" t="str">
            <v>CONTINENTAL</v>
          </cell>
        </row>
        <row r="136">
          <cell r="A136" t="str">
            <v>U19</v>
          </cell>
          <cell r="B136" t="str">
            <v>CIA</v>
          </cell>
        </row>
      </sheetData>
      <sheetData sheetId="2" refreshError="1">
        <row r="1">
          <cell r="A1" t="str">
            <v>DATE</v>
          </cell>
          <cell r="B1" t="str">
            <v>USS</v>
          </cell>
          <cell r="C1" t="str">
            <v>UST</v>
          </cell>
        </row>
        <row r="2">
          <cell r="A2">
            <v>36951</v>
          </cell>
          <cell r="B2">
            <v>42.896099999999997</v>
          </cell>
          <cell r="C2">
            <v>42.9923</v>
          </cell>
        </row>
        <row r="3">
          <cell r="A3">
            <v>36952</v>
          </cell>
          <cell r="B3">
            <v>43.094299999999997</v>
          </cell>
          <cell r="C3">
            <v>43.189900000000002</v>
          </cell>
        </row>
        <row r="4">
          <cell r="A4">
            <v>36953</v>
          </cell>
          <cell r="B4">
            <v>43.094299999999997</v>
          </cell>
          <cell r="C4">
            <v>43.189900000000002</v>
          </cell>
        </row>
        <row r="5">
          <cell r="A5">
            <v>36954</v>
          </cell>
          <cell r="B5">
            <v>43.094299999999997</v>
          </cell>
          <cell r="C5">
            <v>43.189900000000002</v>
          </cell>
        </row>
        <row r="6">
          <cell r="A6">
            <v>36955</v>
          </cell>
          <cell r="B6">
            <v>43.326900000000002</v>
          </cell>
          <cell r="C6">
            <v>43.424799999999998</v>
          </cell>
        </row>
        <row r="7">
          <cell r="A7">
            <v>36956</v>
          </cell>
          <cell r="B7">
            <v>43.204599999999999</v>
          </cell>
          <cell r="C7">
            <v>43.302100000000003</v>
          </cell>
        </row>
        <row r="8">
          <cell r="A8">
            <v>36957</v>
          </cell>
          <cell r="B8">
            <v>43.24</v>
          </cell>
          <cell r="C8">
            <v>43.337800000000001</v>
          </cell>
        </row>
        <row r="9">
          <cell r="A9">
            <v>36958</v>
          </cell>
          <cell r="B9">
            <v>43.434199999999997</v>
          </cell>
          <cell r="C9">
            <v>43.531999999999996</v>
          </cell>
        </row>
        <row r="10">
          <cell r="A10">
            <v>36959</v>
          </cell>
          <cell r="B10">
            <v>43.288699999999999</v>
          </cell>
          <cell r="C10">
            <v>43.386000000000003</v>
          </cell>
        </row>
        <row r="11">
          <cell r="A11">
            <v>36960</v>
          </cell>
          <cell r="B11">
            <v>43.288699999999999</v>
          </cell>
          <cell r="C11">
            <v>43.386000000000003</v>
          </cell>
        </row>
        <row r="12">
          <cell r="A12">
            <v>36961</v>
          </cell>
          <cell r="B12">
            <v>43.288699999999999</v>
          </cell>
          <cell r="C12">
            <v>43.386000000000003</v>
          </cell>
        </row>
        <row r="13">
          <cell r="A13">
            <v>36962</v>
          </cell>
          <cell r="B13">
            <v>43.477800000000002</v>
          </cell>
          <cell r="C13">
            <v>43.576000000000001</v>
          </cell>
        </row>
        <row r="14">
          <cell r="A14">
            <v>36963</v>
          </cell>
          <cell r="B14">
            <v>43.519500000000001</v>
          </cell>
          <cell r="C14">
            <v>43.617600000000003</v>
          </cell>
        </row>
        <row r="15">
          <cell r="A15">
            <v>36964</v>
          </cell>
          <cell r="B15">
            <v>43.371400000000001</v>
          </cell>
          <cell r="C15">
            <v>43.468800000000002</v>
          </cell>
        </row>
        <row r="16">
          <cell r="A16">
            <v>36965</v>
          </cell>
          <cell r="B16">
            <v>43.614199999999997</v>
          </cell>
          <cell r="C16">
            <v>43.709699999999998</v>
          </cell>
        </row>
        <row r="17">
          <cell r="A17">
            <v>36966</v>
          </cell>
          <cell r="B17">
            <v>43.766800000000003</v>
          </cell>
          <cell r="C17">
            <v>43.863599999999998</v>
          </cell>
        </row>
        <row r="18">
          <cell r="A18">
            <v>36967</v>
          </cell>
          <cell r="B18">
            <v>43.766800000000003</v>
          </cell>
          <cell r="C18">
            <v>43.863599999999998</v>
          </cell>
        </row>
        <row r="19">
          <cell r="A19">
            <v>36968</v>
          </cell>
          <cell r="B19">
            <v>43.766800000000003</v>
          </cell>
          <cell r="C19">
            <v>43.863599999999998</v>
          </cell>
        </row>
        <row r="20">
          <cell r="A20">
            <v>36969</v>
          </cell>
          <cell r="B20">
            <v>43.7761</v>
          </cell>
          <cell r="C20">
            <v>43.872100000000003</v>
          </cell>
        </row>
        <row r="21">
          <cell r="A21">
            <v>36970</v>
          </cell>
          <cell r="B21">
            <v>43.741599999999998</v>
          </cell>
          <cell r="C21">
            <v>43.837299999999999</v>
          </cell>
        </row>
        <row r="22">
          <cell r="A22">
            <v>36971</v>
          </cell>
          <cell r="B22">
            <v>43.881799999999998</v>
          </cell>
          <cell r="C22">
            <v>43.979199999999999</v>
          </cell>
        </row>
        <row r="23">
          <cell r="A23">
            <v>36972</v>
          </cell>
          <cell r="B23">
            <v>44.141599999999997</v>
          </cell>
          <cell r="C23">
            <v>44.2378</v>
          </cell>
        </row>
        <row r="24">
          <cell r="A24">
            <v>36973</v>
          </cell>
          <cell r="B24">
            <v>44.035699999999999</v>
          </cell>
          <cell r="C24">
            <v>44.132599999999996</v>
          </cell>
        </row>
        <row r="25">
          <cell r="A25">
            <v>36974</v>
          </cell>
          <cell r="B25">
            <v>44.035699999999999</v>
          </cell>
          <cell r="C25">
            <v>44.132599999999996</v>
          </cell>
        </row>
        <row r="26">
          <cell r="A26">
            <v>36975</v>
          </cell>
        </row>
        <row r="27">
          <cell r="A27">
            <v>36976</v>
          </cell>
        </row>
        <row r="28">
          <cell r="A28">
            <v>36977</v>
          </cell>
        </row>
        <row r="29">
          <cell r="A29">
            <v>36978</v>
          </cell>
        </row>
        <row r="30">
          <cell r="A30">
            <v>36979</v>
          </cell>
        </row>
        <row r="31">
          <cell r="A31">
            <v>36980</v>
          </cell>
        </row>
        <row r="32">
          <cell r="A32">
            <v>36981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48"/>
  <sheetViews>
    <sheetView zoomScaleNormal="100" zoomScaleSheetLayoutView="100" workbookViewId="0">
      <selection activeCell="K14" sqref="K14"/>
    </sheetView>
  </sheetViews>
  <sheetFormatPr defaultColWidth="9" defaultRowHeight="23.45" customHeight="1"/>
  <cols>
    <col min="1" max="1" width="3.5703125" style="55" customWidth="1"/>
    <col min="2" max="2" width="40.5703125" style="1" customWidth="1"/>
    <col min="3" max="3" width="19.7109375" style="1" customWidth="1"/>
    <col min="4" max="4" width="14.140625" style="1" customWidth="1"/>
    <col min="5" max="5" width="11" style="1" customWidth="1"/>
    <col min="6" max="6" width="16" style="1" customWidth="1"/>
    <col min="7" max="7" width="4.28515625" style="1" customWidth="1"/>
    <col min="8" max="8" width="11.85546875" style="1" customWidth="1"/>
    <col min="9" max="16384" width="9" style="1"/>
  </cols>
  <sheetData>
    <row r="1" spans="1:8" ht="23.45" customHeight="1">
      <c r="F1" s="57" t="s">
        <v>96</v>
      </c>
    </row>
    <row r="2" spans="1:8" ht="23.45" customHeight="1">
      <c r="A2" s="406" t="s">
        <v>200</v>
      </c>
      <c r="B2" s="406"/>
      <c r="C2" s="406"/>
      <c r="D2" s="406"/>
      <c r="E2" s="406"/>
      <c r="F2" s="406"/>
      <c r="G2" s="9"/>
      <c r="H2" s="9"/>
    </row>
    <row r="3" spans="1:8" ht="23.45" customHeight="1">
      <c r="A3" s="406" t="s">
        <v>353</v>
      </c>
      <c r="B3" s="406"/>
      <c r="C3" s="406"/>
      <c r="D3" s="406"/>
      <c r="E3" s="406"/>
      <c r="F3" s="406"/>
      <c r="G3" s="9"/>
      <c r="H3" s="9"/>
    </row>
    <row r="4" spans="1:8" ht="23.45" customHeight="1">
      <c r="A4" s="406" t="s">
        <v>102</v>
      </c>
      <c r="B4" s="406"/>
      <c r="C4" s="406"/>
      <c r="D4" s="406"/>
      <c r="E4" s="406"/>
      <c r="F4" s="406"/>
      <c r="G4" s="17"/>
      <c r="H4" s="17"/>
    </row>
    <row r="5" spans="1:8" ht="23.45" customHeight="1">
      <c r="A5" s="406" t="s">
        <v>95</v>
      </c>
      <c r="B5" s="406"/>
      <c r="C5" s="406"/>
      <c r="D5" s="406"/>
      <c r="E5" s="406"/>
      <c r="F5" s="406"/>
      <c r="G5" s="9"/>
      <c r="H5" s="9"/>
    </row>
    <row r="6" spans="1:8" ht="20.100000000000001" customHeight="1">
      <c r="A6" s="200"/>
      <c r="B6" s="200"/>
      <c r="C6" s="200"/>
      <c r="D6" s="200"/>
      <c r="E6" s="200"/>
      <c r="F6" s="200"/>
      <c r="G6" s="7"/>
      <c r="H6" s="7"/>
    </row>
    <row r="7" spans="1:8" ht="23.45" customHeight="1">
      <c r="A7" s="407" t="s">
        <v>79</v>
      </c>
      <c r="B7" s="407"/>
      <c r="C7" s="201" t="s">
        <v>99</v>
      </c>
      <c r="D7" s="201" t="s">
        <v>100</v>
      </c>
      <c r="E7" s="201" t="s">
        <v>97</v>
      </c>
      <c r="F7" s="201" t="s">
        <v>98</v>
      </c>
      <c r="G7" s="7"/>
      <c r="H7" s="7"/>
    </row>
    <row r="8" spans="1:8" ht="23.45" customHeight="1">
      <c r="A8" s="13">
        <v>1</v>
      </c>
      <c r="B8" s="32" t="s">
        <v>80</v>
      </c>
      <c r="C8" s="32"/>
      <c r="D8" s="32"/>
      <c r="E8" s="32"/>
      <c r="F8" s="31"/>
      <c r="G8" s="7"/>
      <c r="H8" s="7"/>
    </row>
    <row r="9" spans="1:8" ht="23.45" customHeight="1">
      <c r="A9" s="13">
        <v>2</v>
      </c>
      <c r="B9" s="32" t="s">
        <v>80</v>
      </c>
      <c r="C9" s="32"/>
      <c r="D9" s="32"/>
      <c r="E9" s="32"/>
      <c r="F9" s="31"/>
      <c r="G9" s="7"/>
      <c r="H9" s="7"/>
    </row>
    <row r="10" spans="1:8" ht="23.45" customHeight="1">
      <c r="A10" s="13">
        <v>3</v>
      </c>
      <c r="B10" s="32" t="s">
        <v>80</v>
      </c>
      <c r="C10" s="32"/>
      <c r="D10" s="32"/>
      <c r="E10" s="32"/>
      <c r="F10" s="31"/>
      <c r="G10" s="7"/>
      <c r="H10" s="7"/>
    </row>
    <row r="11" spans="1:8" ht="23.45" customHeight="1">
      <c r="A11" s="13"/>
      <c r="B11" s="32" t="s">
        <v>62</v>
      </c>
      <c r="C11" s="6"/>
      <c r="D11" s="32"/>
      <c r="E11" s="6"/>
      <c r="F11" s="6"/>
      <c r="G11" s="7"/>
      <c r="H11" s="7"/>
    </row>
    <row r="12" spans="1:8" ht="23.45" customHeight="1">
      <c r="A12" s="13"/>
      <c r="B12" s="32"/>
      <c r="C12" s="32"/>
      <c r="D12" s="32"/>
      <c r="E12" s="32"/>
      <c r="F12" s="31"/>
      <c r="G12" s="7"/>
      <c r="H12" s="7"/>
    </row>
    <row r="13" spans="1:8" ht="23.45" customHeight="1">
      <c r="A13" s="405" t="s">
        <v>81</v>
      </c>
      <c r="B13" s="405"/>
      <c r="C13" s="201" t="s">
        <v>99</v>
      </c>
      <c r="D13" s="201" t="s">
        <v>100</v>
      </c>
      <c r="E13" s="201" t="s">
        <v>97</v>
      </c>
      <c r="F13" s="201" t="s">
        <v>98</v>
      </c>
      <c r="G13" s="7"/>
      <c r="H13" s="7"/>
    </row>
    <row r="14" spans="1:8" ht="23.45" customHeight="1">
      <c r="A14" s="13">
        <v>1</v>
      </c>
      <c r="B14" s="32" t="s">
        <v>80</v>
      </c>
      <c r="C14" s="32"/>
      <c r="D14" s="32"/>
      <c r="E14" s="32"/>
      <c r="F14" s="31"/>
      <c r="G14" s="7"/>
      <c r="H14" s="7"/>
    </row>
    <row r="15" spans="1:8" ht="23.45" customHeight="1">
      <c r="A15" s="13">
        <v>2</v>
      </c>
      <c r="B15" s="32" t="s">
        <v>80</v>
      </c>
      <c r="C15" s="32"/>
      <c r="D15" s="32"/>
      <c r="E15" s="32"/>
      <c r="F15" s="31"/>
      <c r="G15" s="7"/>
      <c r="H15" s="7"/>
    </row>
    <row r="16" spans="1:8" ht="23.45" customHeight="1">
      <c r="A16" s="13">
        <v>3</v>
      </c>
      <c r="B16" s="32" t="s">
        <v>80</v>
      </c>
      <c r="C16" s="32"/>
      <c r="D16" s="32"/>
      <c r="E16" s="32"/>
      <c r="F16" s="31"/>
      <c r="G16" s="7"/>
      <c r="H16" s="7"/>
    </row>
    <row r="17" spans="1:8" ht="23.45" customHeight="1">
      <c r="A17" s="13"/>
      <c r="B17" s="32" t="s">
        <v>62</v>
      </c>
      <c r="C17" s="6"/>
      <c r="D17" s="32"/>
      <c r="E17" s="6"/>
      <c r="F17" s="6"/>
      <c r="G17" s="7"/>
      <c r="H17" s="7"/>
    </row>
    <row r="18" spans="1:8" ht="23.45" customHeight="1">
      <c r="A18" s="13"/>
      <c r="B18" s="32"/>
      <c r="C18" s="32"/>
      <c r="D18" s="32"/>
      <c r="E18" s="32"/>
      <c r="F18" s="31"/>
      <c r="G18" s="7"/>
      <c r="H18" s="7"/>
    </row>
    <row r="19" spans="1:8" ht="23.45" customHeight="1">
      <c r="A19" s="401" t="s">
        <v>82</v>
      </c>
      <c r="B19" s="402"/>
      <c r="C19" s="201" t="s">
        <v>99</v>
      </c>
      <c r="D19" s="201" t="s">
        <v>100</v>
      </c>
      <c r="E19" s="201" t="s">
        <v>97</v>
      </c>
      <c r="F19" s="201" t="s">
        <v>98</v>
      </c>
    </row>
    <row r="20" spans="1:8" ht="23.45" customHeight="1">
      <c r="A20" s="13">
        <v>1</v>
      </c>
      <c r="B20" s="32" t="s">
        <v>80</v>
      </c>
      <c r="C20" s="32"/>
      <c r="D20" s="32"/>
      <c r="E20" s="32"/>
      <c r="F20" s="31"/>
    </row>
    <row r="21" spans="1:8" ht="23.45" customHeight="1">
      <c r="A21" s="13">
        <v>2</v>
      </c>
      <c r="B21" s="32" t="s">
        <v>80</v>
      </c>
      <c r="C21" s="32"/>
      <c r="D21" s="32"/>
      <c r="E21" s="32"/>
      <c r="F21" s="31"/>
    </row>
    <row r="22" spans="1:8" ht="23.45" customHeight="1">
      <c r="A22" s="13">
        <v>3</v>
      </c>
      <c r="B22" s="32" t="s">
        <v>80</v>
      </c>
      <c r="C22" s="32"/>
      <c r="D22" s="32"/>
      <c r="E22" s="32"/>
      <c r="F22" s="31"/>
    </row>
    <row r="23" spans="1:8" ht="23.45" customHeight="1">
      <c r="A23" s="13"/>
      <c r="B23" s="32" t="s">
        <v>63</v>
      </c>
      <c r="C23" s="6"/>
      <c r="D23" s="32"/>
      <c r="E23" s="6"/>
      <c r="F23" s="6"/>
    </row>
    <row r="24" spans="1:8" ht="23.45" customHeight="1">
      <c r="A24" s="13"/>
      <c r="B24" s="32"/>
      <c r="C24" s="32"/>
      <c r="D24" s="32"/>
      <c r="E24" s="32"/>
      <c r="F24" s="31"/>
    </row>
    <row r="25" spans="1:8" ht="23.45" customHeight="1">
      <c r="A25" s="401" t="s">
        <v>83</v>
      </c>
      <c r="B25" s="402"/>
      <c r="C25" s="201" t="s">
        <v>99</v>
      </c>
      <c r="D25" s="201" t="s">
        <v>100</v>
      </c>
      <c r="E25" s="201" t="s">
        <v>97</v>
      </c>
      <c r="F25" s="201" t="s">
        <v>98</v>
      </c>
    </row>
    <row r="26" spans="1:8" ht="23.45" customHeight="1">
      <c r="A26" s="13">
        <v>1</v>
      </c>
      <c r="B26" s="32" t="s">
        <v>80</v>
      </c>
      <c r="C26" s="32"/>
      <c r="D26" s="32"/>
      <c r="E26" s="32"/>
      <c r="F26" s="31"/>
    </row>
    <row r="27" spans="1:8" ht="23.45" customHeight="1">
      <c r="A27" s="13">
        <v>2</v>
      </c>
      <c r="B27" s="32" t="s">
        <v>80</v>
      </c>
      <c r="C27" s="32"/>
      <c r="D27" s="32"/>
      <c r="E27" s="32"/>
      <c r="F27" s="31"/>
    </row>
    <row r="28" spans="1:8" ht="23.45" customHeight="1">
      <c r="A28" s="13">
        <v>3</v>
      </c>
      <c r="B28" s="32" t="s">
        <v>80</v>
      </c>
      <c r="C28" s="32"/>
      <c r="D28" s="32"/>
      <c r="E28" s="32"/>
      <c r="F28" s="31"/>
    </row>
    <row r="29" spans="1:8" ht="23.45" customHeight="1">
      <c r="A29" s="13"/>
      <c r="B29" s="32" t="s">
        <v>64</v>
      </c>
      <c r="C29" s="6"/>
      <c r="D29" s="32"/>
      <c r="E29" s="6"/>
      <c r="F29" s="6"/>
    </row>
    <row r="30" spans="1:8" ht="23.45" customHeight="1">
      <c r="A30" s="13"/>
      <c r="B30" s="32"/>
      <c r="C30" s="32"/>
      <c r="D30" s="32"/>
      <c r="E30" s="32"/>
      <c r="F30" s="31"/>
    </row>
    <row r="31" spans="1:8" ht="23.45" customHeight="1">
      <c r="A31" s="401" t="s">
        <v>84</v>
      </c>
      <c r="B31" s="402"/>
      <c r="C31" s="201" t="s">
        <v>99</v>
      </c>
      <c r="D31" s="201" t="s">
        <v>100</v>
      </c>
      <c r="E31" s="201" t="s">
        <v>97</v>
      </c>
      <c r="F31" s="201" t="s">
        <v>98</v>
      </c>
    </row>
    <row r="32" spans="1:8" ht="23.45" customHeight="1">
      <c r="A32" s="13">
        <v>1</v>
      </c>
      <c r="B32" s="32" t="s">
        <v>80</v>
      </c>
      <c r="C32" s="32"/>
      <c r="D32" s="32"/>
      <c r="E32" s="32"/>
      <c r="F32" s="31"/>
    </row>
    <row r="33" spans="1:6" ht="23.45" customHeight="1">
      <c r="A33" s="13">
        <v>2</v>
      </c>
      <c r="B33" s="32" t="s">
        <v>80</v>
      </c>
      <c r="C33" s="32"/>
      <c r="D33" s="32"/>
      <c r="E33" s="32"/>
      <c r="F33" s="31"/>
    </row>
    <row r="34" spans="1:6" ht="23.45" customHeight="1">
      <c r="A34" s="13">
        <v>3</v>
      </c>
      <c r="B34" s="32" t="s">
        <v>80</v>
      </c>
      <c r="C34" s="32"/>
      <c r="D34" s="32"/>
      <c r="E34" s="32"/>
      <c r="F34" s="31"/>
    </row>
    <row r="35" spans="1:6" ht="23.45" customHeight="1">
      <c r="A35" s="13"/>
      <c r="B35" s="32" t="s">
        <v>65</v>
      </c>
      <c r="C35" s="6"/>
      <c r="D35" s="32"/>
      <c r="E35" s="6"/>
      <c r="F35" s="6"/>
    </row>
    <row r="36" spans="1:6" ht="23.45" customHeight="1">
      <c r="A36" s="13"/>
      <c r="B36" s="32"/>
      <c r="C36" s="32"/>
      <c r="D36" s="32"/>
      <c r="E36" s="32"/>
      <c r="F36" s="31"/>
    </row>
    <row r="37" spans="1:6" s="35" customFormat="1" ht="23.45" customHeight="1">
      <c r="A37" s="399" t="s">
        <v>261</v>
      </c>
      <c r="B37" s="400"/>
      <c r="C37" s="203" t="s">
        <v>99</v>
      </c>
      <c r="D37" s="203" t="s">
        <v>100</v>
      </c>
      <c r="E37" s="203" t="s">
        <v>97</v>
      </c>
      <c r="F37" s="203" t="s">
        <v>98</v>
      </c>
    </row>
    <row r="38" spans="1:6" ht="23.45" customHeight="1">
      <c r="A38" s="13">
        <v>1</v>
      </c>
      <c r="B38" s="32" t="s">
        <v>80</v>
      </c>
      <c r="C38" s="32"/>
      <c r="D38" s="32"/>
      <c r="E38" s="32"/>
      <c r="F38" s="31"/>
    </row>
    <row r="39" spans="1:6" ht="23.45" customHeight="1">
      <c r="A39" s="13">
        <v>2</v>
      </c>
      <c r="B39" s="32" t="s">
        <v>80</v>
      </c>
      <c r="C39" s="32"/>
      <c r="D39" s="32"/>
      <c r="E39" s="32"/>
      <c r="F39" s="31"/>
    </row>
    <row r="40" spans="1:6" ht="23.45" customHeight="1">
      <c r="A40" s="13">
        <v>3</v>
      </c>
      <c r="B40" s="32" t="s">
        <v>80</v>
      </c>
      <c r="C40" s="32"/>
      <c r="D40" s="32"/>
      <c r="E40" s="32"/>
      <c r="F40" s="31"/>
    </row>
    <row r="41" spans="1:6" ht="23.45" customHeight="1">
      <c r="A41" s="13"/>
      <c r="B41" s="204" t="s">
        <v>262</v>
      </c>
      <c r="C41" s="6"/>
      <c r="D41" s="32"/>
      <c r="E41" s="6"/>
      <c r="F41" s="6"/>
    </row>
    <row r="42" spans="1:6" ht="23.45" customHeight="1">
      <c r="A42" s="13"/>
      <c r="B42" s="32"/>
      <c r="C42" s="32"/>
      <c r="D42" s="32"/>
      <c r="E42" s="32"/>
      <c r="F42" s="31"/>
    </row>
    <row r="43" spans="1:6" ht="23.45" customHeight="1" thickBot="1">
      <c r="A43" s="403" t="s">
        <v>66</v>
      </c>
      <c r="B43" s="404"/>
      <c r="C43" s="11"/>
      <c r="D43" s="11"/>
      <c r="E43" s="11"/>
      <c r="F43" s="11"/>
    </row>
    <row r="44" spans="1:6" ht="23.45" customHeight="1" thickTop="1">
      <c r="A44" s="202"/>
      <c r="B44" s="202"/>
      <c r="C44" s="7"/>
      <c r="D44" s="7"/>
      <c r="E44" s="7"/>
      <c r="F44" s="7"/>
    </row>
    <row r="45" spans="1:6" ht="23.45" customHeight="1">
      <c r="E45" s="398" t="s">
        <v>104</v>
      </c>
      <c r="F45" s="398"/>
    </row>
    <row r="46" spans="1:6" ht="23.45" customHeight="1">
      <c r="E46" s="398" t="s">
        <v>105</v>
      </c>
      <c r="F46" s="398"/>
    </row>
    <row r="47" spans="1:6" ht="23.45" customHeight="1">
      <c r="E47" s="398" t="s">
        <v>101</v>
      </c>
      <c r="F47" s="398"/>
    </row>
    <row r="48" spans="1:6" ht="10.9" customHeight="1"/>
  </sheetData>
  <mergeCells count="14">
    <mergeCell ref="A13:B13"/>
    <mergeCell ref="A2:F2"/>
    <mergeCell ref="A3:F3"/>
    <mergeCell ref="A4:F4"/>
    <mergeCell ref="A5:F5"/>
    <mergeCell ref="A7:B7"/>
    <mergeCell ref="E47:F47"/>
    <mergeCell ref="A37:B37"/>
    <mergeCell ref="A19:B19"/>
    <mergeCell ref="A25:B25"/>
    <mergeCell ref="A31:B31"/>
    <mergeCell ref="A43:B43"/>
    <mergeCell ref="E45:F45"/>
    <mergeCell ref="E46:F46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80"/>
  <sheetViews>
    <sheetView zoomScale="50" zoomScaleNormal="50" zoomScaleSheetLayoutView="10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A3" sqref="A3:V3"/>
    </sheetView>
  </sheetViews>
  <sheetFormatPr defaultRowHeight="24"/>
  <cols>
    <col min="1" max="1" width="12.5703125" style="217" customWidth="1"/>
    <col min="2" max="2" width="26.140625" style="215" customWidth="1"/>
    <col min="3" max="3" width="16.42578125" style="215" customWidth="1"/>
    <col min="4" max="9" width="9.42578125" style="34" customWidth="1"/>
    <col min="10" max="10" width="14.42578125" style="215" customWidth="1"/>
    <col min="11" max="11" width="3" style="215" customWidth="1"/>
    <col min="12" max="12" width="17.85546875" style="215" customWidth="1"/>
    <col min="13" max="13" width="15.42578125" style="217" customWidth="1"/>
    <col min="14" max="18" width="10.140625" style="217" customWidth="1"/>
    <col min="19" max="19" width="14.42578125" style="215" customWidth="1"/>
    <col min="20" max="20" width="1.42578125" style="215" customWidth="1"/>
    <col min="21" max="21" width="15.85546875" style="217" customWidth="1"/>
    <col min="22" max="22" width="16" style="217" customWidth="1"/>
    <col min="23" max="23" width="4.5703125" style="215" customWidth="1"/>
    <col min="24" max="24" width="17.28515625" style="34" bestFit="1" customWidth="1"/>
    <col min="25" max="25" width="13.42578125" style="215" bestFit="1" customWidth="1"/>
    <col min="26" max="26" width="4.42578125" style="215" customWidth="1"/>
    <col min="27" max="27" width="17.5703125" style="215" bestFit="1" customWidth="1"/>
    <col min="28" max="28" width="8.7109375" style="215"/>
    <col min="29" max="29" width="13.85546875" style="215" bestFit="1" customWidth="1"/>
    <col min="30" max="30" width="8.7109375" style="215"/>
    <col min="31" max="31" width="16.42578125" style="215" bestFit="1" customWidth="1"/>
    <col min="32" max="259" width="8.7109375" style="215"/>
    <col min="260" max="260" width="17.85546875" style="215" bestFit="1" customWidth="1"/>
    <col min="261" max="261" width="40.7109375" style="215" customWidth="1"/>
    <col min="262" max="262" width="18.7109375" style="215" customWidth="1"/>
    <col min="263" max="263" width="17.28515625" style="215" bestFit="1" customWidth="1"/>
    <col min="264" max="264" width="17.28515625" style="215" customWidth="1"/>
    <col min="265" max="265" width="16.140625" style="215" bestFit="1" customWidth="1"/>
    <col min="266" max="266" width="12.85546875" style="215" customWidth="1"/>
    <col min="267" max="267" width="16.42578125" style="215" bestFit="1" customWidth="1"/>
    <col min="268" max="268" width="13.5703125" style="215" bestFit="1" customWidth="1"/>
    <col min="269" max="269" width="19.140625" style="215" bestFit="1" customWidth="1"/>
    <col min="270" max="270" width="4.42578125" style="215" customWidth="1"/>
    <col min="271" max="271" width="17.5703125" style="215" bestFit="1" customWidth="1"/>
    <col min="272" max="272" width="16.42578125" style="215" bestFit="1" customWidth="1"/>
    <col min="273" max="273" width="14.5703125" style="215" bestFit="1" customWidth="1"/>
    <col min="274" max="274" width="12.7109375" style="215" bestFit="1" customWidth="1"/>
    <col min="275" max="275" width="18.7109375" style="215" customWidth="1"/>
    <col min="276" max="276" width="4.28515625" style="215" customWidth="1"/>
    <col min="277" max="278" width="17.28515625" style="215" bestFit="1" customWidth="1"/>
    <col min="279" max="279" width="4.5703125" style="215" customWidth="1"/>
    <col min="280" max="280" width="17.28515625" style="215" bestFit="1" customWidth="1"/>
    <col min="281" max="281" width="8.7109375" style="215"/>
    <col min="282" max="282" width="4.42578125" style="215" customWidth="1"/>
    <col min="283" max="283" width="17.5703125" style="215" bestFit="1" customWidth="1"/>
    <col min="284" max="286" width="8.7109375" style="215"/>
    <col min="287" max="287" width="16.42578125" style="215" bestFit="1" customWidth="1"/>
    <col min="288" max="515" width="8.7109375" style="215"/>
    <col min="516" max="516" width="17.85546875" style="215" bestFit="1" customWidth="1"/>
    <col min="517" max="517" width="40.7109375" style="215" customWidth="1"/>
    <col min="518" max="518" width="18.7109375" style="215" customWidth="1"/>
    <col min="519" max="519" width="17.28515625" style="215" bestFit="1" customWidth="1"/>
    <col min="520" max="520" width="17.28515625" style="215" customWidth="1"/>
    <col min="521" max="521" width="16.140625" style="215" bestFit="1" customWidth="1"/>
    <col min="522" max="522" width="12.85546875" style="215" customWidth="1"/>
    <col min="523" max="523" width="16.42578125" style="215" bestFit="1" customWidth="1"/>
    <col min="524" max="524" width="13.5703125" style="215" bestFit="1" customWidth="1"/>
    <col min="525" max="525" width="19.140625" style="215" bestFit="1" customWidth="1"/>
    <col min="526" max="526" width="4.42578125" style="215" customWidth="1"/>
    <col min="527" max="527" width="17.5703125" style="215" bestFit="1" customWidth="1"/>
    <col min="528" max="528" width="16.42578125" style="215" bestFit="1" customWidth="1"/>
    <col min="529" max="529" width="14.5703125" style="215" bestFit="1" customWidth="1"/>
    <col min="530" max="530" width="12.7109375" style="215" bestFit="1" customWidth="1"/>
    <col min="531" max="531" width="18.7109375" style="215" customWidth="1"/>
    <col min="532" max="532" width="4.28515625" style="215" customWidth="1"/>
    <col min="533" max="534" width="17.28515625" style="215" bestFit="1" customWidth="1"/>
    <col min="535" max="535" width="4.5703125" style="215" customWidth="1"/>
    <col min="536" max="536" width="17.28515625" style="215" bestFit="1" customWidth="1"/>
    <col min="537" max="537" width="8.7109375" style="215"/>
    <col min="538" max="538" width="4.42578125" style="215" customWidth="1"/>
    <col min="539" max="539" width="17.5703125" style="215" bestFit="1" customWidth="1"/>
    <col min="540" max="542" width="8.7109375" style="215"/>
    <col min="543" max="543" width="16.42578125" style="215" bestFit="1" customWidth="1"/>
    <col min="544" max="771" width="8.7109375" style="215"/>
    <col min="772" max="772" width="17.85546875" style="215" bestFit="1" customWidth="1"/>
    <col min="773" max="773" width="40.7109375" style="215" customWidth="1"/>
    <col min="774" max="774" width="18.7109375" style="215" customWidth="1"/>
    <col min="775" max="775" width="17.28515625" style="215" bestFit="1" customWidth="1"/>
    <col min="776" max="776" width="17.28515625" style="215" customWidth="1"/>
    <col min="777" max="777" width="16.140625" style="215" bestFit="1" customWidth="1"/>
    <col min="778" max="778" width="12.85546875" style="215" customWidth="1"/>
    <col min="779" max="779" width="16.42578125" style="215" bestFit="1" customWidth="1"/>
    <col min="780" max="780" width="13.5703125" style="215" bestFit="1" customWidth="1"/>
    <col min="781" max="781" width="19.140625" style="215" bestFit="1" customWidth="1"/>
    <col min="782" max="782" width="4.42578125" style="215" customWidth="1"/>
    <col min="783" max="783" width="17.5703125" style="215" bestFit="1" customWidth="1"/>
    <col min="784" max="784" width="16.42578125" style="215" bestFit="1" customWidth="1"/>
    <col min="785" max="785" width="14.5703125" style="215" bestFit="1" customWidth="1"/>
    <col min="786" max="786" width="12.7109375" style="215" bestFit="1" customWidth="1"/>
    <col min="787" max="787" width="18.7109375" style="215" customWidth="1"/>
    <col min="788" max="788" width="4.28515625" style="215" customWidth="1"/>
    <col min="789" max="790" width="17.28515625" style="215" bestFit="1" customWidth="1"/>
    <col min="791" max="791" width="4.5703125" style="215" customWidth="1"/>
    <col min="792" max="792" width="17.28515625" style="215" bestFit="1" customWidth="1"/>
    <col min="793" max="793" width="8.7109375" style="215"/>
    <col min="794" max="794" width="4.42578125" style="215" customWidth="1"/>
    <col min="795" max="795" width="17.5703125" style="215" bestFit="1" customWidth="1"/>
    <col min="796" max="798" width="8.7109375" style="215"/>
    <col min="799" max="799" width="16.42578125" style="215" bestFit="1" customWidth="1"/>
    <col min="800" max="1027" width="8.7109375" style="215"/>
    <col min="1028" max="1028" width="17.85546875" style="215" bestFit="1" customWidth="1"/>
    <col min="1029" max="1029" width="40.7109375" style="215" customWidth="1"/>
    <col min="1030" max="1030" width="18.7109375" style="215" customWidth="1"/>
    <col min="1031" max="1031" width="17.28515625" style="215" bestFit="1" customWidth="1"/>
    <col min="1032" max="1032" width="17.28515625" style="215" customWidth="1"/>
    <col min="1033" max="1033" width="16.140625" style="215" bestFit="1" customWidth="1"/>
    <col min="1034" max="1034" width="12.85546875" style="215" customWidth="1"/>
    <col min="1035" max="1035" width="16.42578125" style="215" bestFit="1" customWidth="1"/>
    <col min="1036" max="1036" width="13.5703125" style="215" bestFit="1" customWidth="1"/>
    <col min="1037" max="1037" width="19.140625" style="215" bestFit="1" customWidth="1"/>
    <col min="1038" max="1038" width="4.42578125" style="215" customWidth="1"/>
    <col min="1039" max="1039" width="17.5703125" style="215" bestFit="1" customWidth="1"/>
    <col min="1040" max="1040" width="16.42578125" style="215" bestFit="1" customWidth="1"/>
    <col min="1041" max="1041" width="14.5703125" style="215" bestFit="1" customWidth="1"/>
    <col min="1042" max="1042" width="12.7109375" style="215" bestFit="1" customWidth="1"/>
    <col min="1043" max="1043" width="18.7109375" style="215" customWidth="1"/>
    <col min="1044" max="1044" width="4.28515625" style="215" customWidth="1"/>
    <col min="1045" max="1046" width="17.28515625" style="215" bestFit="1" customWidth="1"/>
    <col min="1047" max="1047" width="4.5703125" style="215" customWidth="1"/>
    <col min="1048" max="1048" width="17.28515625" style="215" bestFit="1" customWidth="1"/>
    <col min="1049" max="1049" width="8.7109375" style="215"/>
    <col min="1050" max="1050" width="4.42578125" style="215" customWidth="1"/>
    <col min="1051" max="1051" width="17.5703125" style="215" bestFit="1" customWidth="1"/>
    <col min="1052" max="1054" width="8.7109375" style="215"/>
    <col min="1055" max="1055" width="16.42578125" style="215" bestFit="1" customWidth="1"/>
    <col min="1056" max="1283" width="8.7109375" style="215"/>
    <col min="1284" max="1284" width="17.85546875" style="215" bestFit="1" customWidth="1"/>
    <col min="1285" max="1285" width="40.7109375" style="215" customWidth="1"/>
    <col min="1286" max="1286" width="18.7109375" style="215" customWidth="1"/>
    <col min="1287" max="1287" width="17.28515625" style="215" bestFit="1" customWidth="1"/>
    <col min="1288" max="1288" width="17.28515625" style="215" customWidth="1"/>
    <col min="1289" max="1289" width="16.140625" style="215" bestFit="1" customWidth="1"/>
    <col min="1290" max="1290" width="12.85546875" style="215" customWidth="1"/>
    <col min="1291" max="1291" width="16.42578125" style="215" bestFit="1" customWidth="1"/>
    <col min="1292" max="1292" width="13.5703125" style="215" bestFit="1" customWidth="1"/>
    <col min="1293" max="1293" width="19.140625" style="215" bestFit="1" customWidth="1"/>
    <col min="1294" max="1294" width="4.42578125" style="215" customWidth="1"/>
    <col min="1295" max="1295" width="17.5703125" style="215" bestFit="1" customWidth="1"/>
    <col min="1296" max="1296" width="16.42578125" style="215" bestFit="1" customWidth="1"/>
    <col min="1297" max="1297" width="14.5703125" style="215" bestFit="1" customWidth="1"/>
    <col min="1298" max="1298" width="12.7109375" style="215" bestFit="1" customWidth="1"/>
    <col min="1299" max="1299" width="18.7109375" style="215" customWidth="1"/>
    <col min="1300" max="1300" width="4.28515625" style="215" customWidth="1"/>
    <col min="1301" max="1302" width="17.28515625" style="215" bestFit="1" customWidth="1"/>
    <col min="1303" max="1303" width="4.5703125" style="215" customWidth="1"/>
    <col min="1304" max="1304" width="17.28515625" style="215" bestFit="1" customWidth="1"/>
    <col min="1305" max="1305" width="8.7109375" style="215"/>
    <col min="1306" max="1306" width="4.42578125" style="215" customWidth="1"/>
    <col min="1307" max="1307" width="17.5703125" style="215" bestFit="1" customWidth="1"/>
    <col min="1308" max="1310" width="8.7109375" style="215"/>
    <col min="1311" max="1311" width="16.42578125" style="215" bestFit="1" customWidth="1"/>
    <col min="1312" max="1539" width="8.7109375" style="215"/>
    <col min="1540" max="1540" width="17.85546875" style="215" bestFit="1" customWidth="1"/>
    <col min="1541" max="1541" width="40.7109375" style="215" customWidth="1"/>
    <col min="1542" max="1542" width="18.7109375" style="215" customWidth="1"/>
    <col min="1543" max="1543" width="17.28515625" style="215" bestFit="1" customWidth="1"/>
    <col min="1544" max="1544" width="17.28515625" style="215" customWidth="1"/>
    <col min="1545" max="1545" width="16.140625" style="215" bestFit="1" customWidth="1"/>
    <col min="1546" max="1546" width="12.85546875" style="215" customWidth="1"/>
    <col min="1547" max="1547" width="16.42578125" style="215" bestFit="1" customWidth="1"/>
    <col min="1548" max="1548" width="13.5703125" style="215" bestFit="1" customWidth="1"/>
    <col min="1549" max="1549" width="19.140625" style="215" bestFit="1" customWidth="1"/>
    <col min="1550" max="1550" width="4.42578125" style="215" customWidth="1"/>
    <col min="1551" max="1551" width="17.5703125" style="215" bestFit="1" customWidth="1"/>
    <col min="1552" max="1552" width="16.42578125" style="215" bestFit="1" customWidth="1"/>
    <col min="1553" max="1553" width="14.5703125" style="215" bestFit="1" customWidth="1"/>
    <col min="1554" max="1554" width="12.7109375" style="215" bestFit="1" customWidth="1"/>
    <col min="1555" max="1555" width="18.7109375" style="215" customWidth="1"/>
    <col min="1556" max="1556" width="4.28515625" style="215" customWidth="1"/>
    <col min="1557" max="1558" width="17.28515625" style="215" bestFit="1" customWidth="1"/>
    <col min="1559" max="1559" width="4.5703125" style="215" customWidth="1"/>
    <col min="1560" max="1560" width="17.28515625" style="215" bestFit="1" customWidth="1"/>
    <col min="1561" max="1561" width="8.7109375" style="215"/>
    <col min="1562" max="1562" width="4.42578125" style="215" customWidth="1"/>
    <col min="1563" max="1563" width="17.5703125" style="215" bestFit="1" customWidth="1"/>
    <col min="1564" max="1566" width="8.7109375" style="215"/>
    <col min="1567" max="1567" width="16.42578125" style="215" bestFit="1" customWidth="1"/>
    <col min="1568" max="1795" width="8.7109375" style="215"/>
    <col min="1796" max="1796" width="17.85546875" style="215" bestFit="1" customWidth="1"/>
    <col min="1797" max="1797" width="40.7109375" style="215" customWidth="1"/>
    <col min="1798" max="1798" width="18.7109375" style="215" customWidth="1"/>
    <col min="1799" max="1799" width="17.28515625" style="215" bestFit="1" customWidth="1"/>
    <col min="1800" max="1800" width="17.28515625" style="215" customWidth="1"/>
    <col min="1801" max="1801" width="16.140625" style="215" bestFit="1" customWidth="1"/>
    <col min="1802" max="1802" width="12.85546875" style="215" customWidth="1"/>
    <col min="1803" max="1803" width="16.42578125" style="215" bestFit="1" customWidth="1"/>
    <col min="1804" max="1804" width="13.5703125" style="215" bestFit="1" customWidth="1"/>
    <col min="1805" max="1805" width="19.140625" style="215" bestFit="1" customWidth="1"/>
    <col min="1806" max="1806" width="4.42578125" style="215" customWidth="1"/>
    <col min="1807" max="1807" width="17.5703125" style="215" bestFit="1" customWidth="1"/>
    <col min="1808" max="1808" width="16.42578125" style="215" bestFit="1" customWidth="1"/>
    <col min="1809" max="1809" width="14.5703125" style="215" bestFit="1" customWidth="1"/>
    <col min="1810" max="1810" width="12.7109375" style="215" bestFit="1" customWidth="1"/>
    <col min="1811" max="1811" width="18.7109375" style="215" customWidth="1"/>
    <col min="1812" max="1812" width="4.28515625" style="215" customWidth="1"/>
    <col min="1813" max="1814" width="17.28515625" style="215" bestFit="1" customWidth="1"/>
    <col min="1815" max="1815" width="4.5703125" style="215" customWidth="1"/>
    <col min="1816" max="1816" width="17.28515625" style="215" bestFit="1" customWidth="1"/>
    <col min="1817" max="1817" width="8.7109375" style="215"/>
    <col min="1818" max="1818" width="4.42578125" style="215" customWidth="1"/>
    <col min="1819" max="1819" width="17.5703125" style="215" bestFit="1" customWidth="1"/>
    <col min="1820" max="1822" width="8.7109375" style="215"/>
    <col min="1823" max="1823" width="16.42578125" style="215" bestFit="1" customWidth="1"/>
    <col min="1824" max="2051" width="8.7109375" style="215"/>
    <col min="2052" max="2052" width="17.85546875" style="215" bestFit="1" customWidth="1"/>
    <col min="2053" max="2053" width="40.7109375" style="215" customWidth="1"/>
    <col min="2054" max="2054" width="18.7109375" style="215" customWidth="1"/>
    <col min="2055" max="2055" width="17.28515625" style="215" bestFit="1" customWidth="1"/>
    <col min="2056" max="2056" width="17.28515625" style="215" customWidth="1"/>
    <col min="2057" max="2057" width="16.140625" style="215" bestFit="1" customWidth="1"/>
    <col min="2058" max="2058" width="12.85546875" style="215" customWidth="1"/>
    <col min="2059" max="2059" width="16.42578125" style="215" bestFit="1" customWidth="1"/>
    <col min="2060" max="2060" width="13.5703125" style="215" bestFit="1" customWidth="1"/>
    <col min="2061" max="2061" width="19.140625" style="215" bestFit="1" customWidth="1"/>
    <col min="2062" max="2062" width="4.42578125" style="215" customWidth="1"/>
    <col min="2063" max="2063" width="17.5703125" style="215" bestFit="1" customWidth="1"/>
    <col min="2064" max="2064" width="16.42578125" style="215" bestFit="1" customWidth="1"/>
    <col min="2065" max="2065" width="14.5703125" style="215" bestFit="1" customWidth="1"/>
    <col min="2066" max="2066" width="12.7109375" style="215" bestFit="1" customWidth="1"/>
    <col min="2067" max="2067" width="18.7109375" style="215" customWidth="1"/>
    <col min="2068" max="2068" width="4.28515625" style="215" customWidth="1"/>
    <col min="2069" max="2070" width="17.28515625" style="215" bestFit="1" customWidth="1"/>
    <col min="2071" max="2071" width="4.5703125" style="215" customWidth="1"/>
    <col min="2072" max="2072" width="17.28515625" style="215" bestFit="1" customWidth="1"/>
    <col min="2073" max="2073" width="8.7109375" style="215"/>
    <col min="2074" max="2074" width="4.42578125" style="215" customWidth="1"/>
    <col min="2075" max="2075" width="17.5703125" style="215" bestFit="1" customWidth="1"/>
    <col min="2076" max="2078" width="8.7109375" style="215"/>
    <col min="2079" max="2079" width="16.42578125" style="215" bestFit="1" customWidth="1"/>
    <col min="2080" max="2307" width="8.7109375" style="215"/>
    <col min="2308" max="2308" width="17.85546875" style="215" bestFit="1" customWidth="1"/>
    <col min="2309" max="2309" width="40.7109375" style="215" customWidth="1"/>
    <col min="2310" max="2310" width="18.7109375" style="215" customWidth="1"/>
    <col min="2311" max="2311" width="17.28515625" style="215" bestFit="1" customWidth="1"/>
    <col min="2312" max="2312" width="17.28515625" style="215" customWidth="1"/>
    <col min="2313" max="2313" width="16.140625" style="215" bestFit="1" customWidth="1"/>
    <col min="2314" max="2314" width="12.85546875" style="215" customWidth="1"/>
    <col min="2315" max="2315" width="16.42578125" style="215" bestFit="1" customWidth="1"/>
    <col min="2316" max="2316" width="13.5703125" style="215" bestFit="1" customWidth="1"/>
    <col min="2317" max="2317" width="19.140625" style="215" bestFit="1" customWidth="1"/>
    <col min="2318" max="2318" width="4.42578125" style="215" customWidth="1"/>
    <col min="2319" max="2319" width="17.5703125" style="215" bestFit="1" customWidth="1"/>
    <col min="2320" max="2320" width="16.42578125" style="215" bestFit="1" customWidth="1"/>
    <col min="2321" max="2321" width="14.5703125" style="215" bestFit="1" customWidth="1"/>
    <col min="2322" max="2322" width="12.7109375" style="215" bestFit="1" customWidth="1"/>
    <col min="2323" max="2323" width="18.7109375" style="215" customWidth="1"/>
    <col min="2324" max="2324" width="4.28515625" style="215" customWidth="1"/>
    <col min="2325" max="2326" width="17.28515625" style="215" bestFit="1" customWidth="1"/>
    <col min="2327" max="2327" width="4.5703125" style="215" customWidth="1"/>
    <col min="2328" max="2328" width="17.28515625" style="215" bestFit="1" customWidth="1"/>
    <col min="2329" max="2329" width="8.7109375" style="215"/>
    <col min="2330" max="2330" width="4.42578125" style="215" customWidth="1"/>
    <col min="2331" max="2331" width="17.5703125" style="215" bestFit="1" customWidth="1"/>
    <col min="2332" max="2334" width="8.7109375" style="215"/>
    <col min="2335" max="2335" width="16.42578125" style="215" bestFit="1" customWidth="1"/>
    <col min="2336" max="2563" width="8.7109375" style="215"/>
    <col min="2564" max="2564" width="17.85546875" style="215" bestFit="1" customWidth="1"/>
    <col min="2565" max="2565" width="40.7109375" style="215" customWidth="1"/>
    <col min="2566" max="2566" width="18.7109375" style="215" customWidth="1"/>
    <col min="2567" max="2567" width="17.28515625" style="215" bestFit="1" customWidth="1"/>
    <col min="2568" max="2568" width="17.28515625" style="215" customWidth="1"/>
    <col min="2569" max="2569" width="16.140625" style="215" bestFit="1" customWidth="1"/>
    <col min="2570" max="2570" width="12.85546875" style="215" customWidth="1"/>
    <col min="2571" max="2571" width="16.42578125" style="215" bestFit="1" customWidth="1"/>
    <col min="2572" max="2572" width="13.5703125" style="215" bestFit="1" customWidth="1"/>
    <col min="2573" max="2573" width="19.140625" style="215" bestFit="1" customWidth="1"/>
    <col min="2574" max="2574" width="4.42578125" style="215" customWidth="1"/>
    <col min="2575" max="2575" width="17.5703125" style="215" bestFit="1" customWidth="1"/>
    <col min="2576" max="2576" width="16.42578125" style="215" bestFit="1" customWidth="1"/>
    <col min="2577" max="2577" width="14.5703125" style="215" bestFit="1" customWidth="1"/>
    <col min="2578" max="2578" width="12.7109375" style="215" bestFit="1" customWidth="1"/>
    <col min="2579" max="2579" width="18.7109375" style="215" customWidth="1"/>
    <col min="2580" max="2580" width="4.28515625" style="215" customWidth="1"/>
    <col min="2581" max="2582" width="17.28515625" style="215" bestFit="1" customWidth="1"/>
    <col min="2583" max="2583" width="4.5703125" style="215" customWidth="1"/>
    <col min="2584" max="2584" width="17.28515625" style="215" bestFit="1" customWidth="1"/>
    <col min="2585" max="2585" width="8.7109375" style="215"/>
    <col min="2586" max="2586" width="4.42578125" style="215" customWidth="1"/>
    <col min="2587" max="2587" width="17.5703125" style="215" bestFit="1" customWidth="1"/>
    <col min="2588" max="2590" width="8.7109375" style="215"/>
    <col min="2591" max="2591" width="16.42578125" style="215" bestFit="1" customWidth="1"/>
    <col min="2592" max="2819" width="8.7109375" style="215"/>
    <col min="2820" max="2820" width="17.85546875" style="215" bestFit="1" customWidth="1"/>
    <col min="2821" max="2821" width="40.7109375" style="215" customWidth="1"/>
    <col min="2822" max="2822" width="18.7109375" style="215" customWidth="1"/>
    <col min="2823" max="2823" width="17.28515625" style="215" bestFit="1" customWidth="1"/>
    <col min="2824" max="2824" width="17.28515625" style="215" customWidth="1"/>
    <col min="2825" max="2825" width="16.140625" style="215" bestFit="1" customWidth="1"/>
    <col min="2826" max="2826" width="12.85546875" style="215" customWidth="1"/>
    <col min="2827" max="2827" width="16.42578125" style="215" bestFit="1" customWidth="1"/>
    <col min="2828" max="2828" width="13.5703125" style="215" bestFit="1" customWidth="1"/>
    <col min="2829" max="2829" width="19.140625" style="215" bestFit="1" customWidth="1"/>
    <col min="2830" max="2830" width="4.42578125" style="215" customWidth="1"/>
    <col min="2831" max="2831" width="17.5703125" style="215" bestFit="1" customWidth="1"/>
    <col min="2832" max="2832" width="16.42578125" style="215" bestFit="1" customWidth="1"/>
    <col min="2833" max="2833" width="14.5703125" style="215" bestFit="1" customWidth="1"/>
    <col min="2834" max="2834" width="12.7109375" style="215" bestFit="1" customWidth="1"/>
    <col min="2835" max="2835" width="18.7109375" style="215" customWidth="1"/>
    <col min="2836" max="2836" width="4.28515625" style="215" customWidth="1"/>
    <col min="2837" max="2838" width="17.28515625" style="215" bestFit="1" customWidth="1"/>
    <col min="2839" max="2839" width="4.5703125" style="215" customWidth="1"/>
    <col min="2840" max="2840" width="17.28515625" style="215" bestFit="1" customWidth="1"/>
    <col min="2841" max="2841" width="8.7109375" style="215"/>
    <col min="2842" max="2842" width="4.42578125" style="215" customWidth="1"/>
    <col min="2843" max="2843" width="17.5703125" style="215" bestFit="1" customWidth="1"/>
    <col min="2844" max="2846" width="8.7109375" style="215"/>
    <col min="2847" max="2847" width="16.42578125" style="215" bestFit="1" customWidth="1"/>
    <col min="2848" max="3075" width="8.7109375" style="215"/>
    <col min="3076" max="3076" width="17.85546875" style="215" bestFit="1" customWidth="1"/>
    <col min="3077" max="3077" width="40.7109375" style="215" customWidth="1"/>
    <col min="3078" max="3078" width="18.7109375" style="215" customWidth="1"/>
    <col min="3079" max="3079" width="17.28515625" style="215" bestFit="1" customWidth="1"/>
    <col min="3080" max="3080" width="17.28515625" style="215" customWidth="1"/>
    <col min="3081" max="3081" width="16.140625" style="215" bestFit="1" customWidth="1"/>
    <col min="3082" max="3082" width="12.85546875" style="215" customWidth="1"/>
    <col min="3083" max="3083" width="16.42578125" style="215" bestFit="1" customWidth="1"/>
    <col min="3084" max="3084" width="13.5703125" style="215" bestFit="1" customWidth="1"/>
    <col min="3085" max="3085" width="19.140625" style="215" bestFit="1" customWidth="1"/>
    <col min="3086" max="3086" width="4.42578125" style="215" customWidth="1"/>
    <col min="3087" max="3087" width="17.5703125" style="215" bestFit="1" customWidth="1"/>
    <col min="3088" max="3088" width="16.42578125" style="215" bestFit="1" customWidth="1"/>
    <col min="3089" max="3089" width="14.5703125" style="215" bestFit="1" customWidth="1"/>
    <col min="3090" max="3090" width="12.7109375" style="215" bestFit="1" customWidth="1"/>
    <col min="3091" max="3091" width="18.7109375" style="215" customWidth="1"/>
    <col min="3092" max="3092" width="4.28515625" style="215" customWidth="1"/>
    <col min="3093" max="3094" width="17.28515625" style="215" bestFit="1" customWidth="1"/>
    <col min="3095" max="3095" width="4.5703125" style="215" customWidth="1"/>
    <col min="3096" max="3096" width="17.28515625" style="215" bestFit="1" customWidth="1"/>
    <col min="3097" max="3097" width="8.7109375" style="215"/>
    <col min="3098" max="3098" width="4.42578125" style="215" customWidth="1"/>
    <col min="3099" max="3099" width="17.5703125" style="215" bestFit="1" customWidth="1"/>
    <col min="3100" max="3102" width="8.7109375" style="215"/>
    <col min="3103" max="3103" width="16.42578125" style="215" bestFit="1" customWidth="1"/>
    <col min="3104" max="3331" width="8.7109375" style="215"/>
    <col min="3332" max="3332" width="17.85546875" style="215" bestFit="1" customWidth="1"/>
    <col min="3333" max="3333" width="40.7109375" style="215" customWidth="1"/>
    <col min="3334" max="3334" width="18.7109375" style="215" customWidth="1"/>
    <col min="3335" max="3335" width="17.28515625" style="215" bestFit="1" customWidth="1"/>
    <col min="3336" max="3336" width="17.28515625" style="215" customWidth="1"/>
    <col min="3337" max="3337" width="16.140625" style="215" bestFit="1" customWidth="1"/>
    <col min="3338" max="3338" width="12.85546875" style="215" customWidth="1"/>
    <col min="3339" max="3339" width="16.42578125" style="215" bestFit="1" customWidth="1"/>
    <col min="3340" max="3340" width="13.5703125" style="215" bestFit="1" customWidth="1"/>
    <col min="3341" max="3341" width="19.140625" style="215" bestFit="1" customWidth="1"/>
    <col min="3342" max="3342" width="4.42578125" style="215" customWidth="1"/>
    <col min="3343" max="3343" width="17.5703125" style="215" bestFit="1" customWidth="1"/>
    <col min="3344" max="3344" width="16.42578125" style="215" bestFit="1" customWidth="1"/>
    <col min="3345" max="3345" width="14.5703125" style="215" bestFit="1" customWidth="1"/>
    <col min="3346" max="3346" width="12.7109375" style="215" bestFit="1" customWidth="1"/>
    <col min="3347" max="3347" width="18.7109375" style="215" customWidth="1"/>
    <col min="3348" max="3348" width="4.28515625" style="215" customWidth="1"/>
    <col min="3349" max="3350" width="17.28515625" style="215" bestFit="1" customWidth="1"/>
    <col min="3351" max="3351" width="4.5703125" style="215" customWidth="1"/>
    <col min="3352" max="3352" width="17.28515625" style="215" bestFit="1" customWidth="1"/>
    <col min="3353" max="3353" width="8.7109375" style="215"/>
    <col min="3354" max="3354" width="4.42578125" style="215" customWidth="1"/>
    <col min="3355" max="3355" width="17.5703125" style="215" bestFit="1" customWidth="1"/>
    <col min="3356" max="3358" width="8.7109375" style="215"/>
    <col min="3359" max="3359" width="16.42578125" style="215" bestFit="1" customWidth="1"/>
    <col min="3360" max="3587" width="8.7109375" style="215"/>
    <col min="3588" max="3588" width="17.85546875" style="215" bestFit="1" customWidth="1"/>
    <col min="3589" max="3589" width="40.7109375" style="215" customWidth="1"/>
    <col min="3590" max="3590" width="18.7109375" style="215" customWidth="1"/>
    <col min="3591" max="3591" width="17.28515625" style="215" bestFit="1" customWidth="1"/>
    <col min="3592" max="3592" width="17.28515625" style="215" customWidth="1"/>
    <col min="3593" max="3593" width="16.140625" style="215" bestFit="1" customWidth="1"/>
    <col min="3594" max="3594" width="12.85546875" style="215" customWidth="1"/>
    <col min="3595" max="3595" width="16.42578125" style="215" bestFit="1" customWidth="1"/>
    <col min="3596" max="3596" width="13.5703125" style="215" bestFit="1" customWidth="1"/>
    <col min="3597" max="3597" width="19.140625" style="215" bestFit="1" customWidth="1"/>
    <col min="3598" max="3598" width="4.42578125" style="215" customWidth="1"/>
    <col min="3599" max="3599" width="17.5703125" style="215" bestFit="1" customWidth="1"/>
    <col min="3600" max="3600" width="16.42578125" style="215" bestFit="1" customWidth="1"/>
    <col min="3601" max="3601" width="14.5703125" style="215" bestFit="1" customWidth="1"/>
    <col min="3602" max="3602" width="12.7109375" style="215" bestFit="1" customWidth="1"/>
    <col min="3603" max="3603" width="18.7109375" style="215" customWidth="1"/>
    <col min="3604" max="3604" width="4.28515625" style="215" customWidth="1"/>
    <col min="3605" max="3606" width="17.28515625" style="215" bestFit="1" customWidth="1"/>
    <col min="3607" max="3607" width="4.5703125" style="215" customWidth="1"/>
    <col min="3608" max="3608" width="17.28515625" style="215" bestFit="1" customWidth="1"/>
    <col min="3609" max="3609" width="8.7109375" style="215"/>
    <col min="3610" max="3610" width="4.42578125" style="215" customWidth="1"/>
    <col min="3611" max="3611" width="17.5703125" style="215" bestFit="1" customWidth="1"/>
    <col min="3612" max="3614" width="8.7109375" style="215"/>
    <col min="3615" max="3615" width="16.42578125" style="215" bestFit="1" customWidth="1"/>
    <col min="3616" max="3843" width="8.7109375" style="215"/>
    <col min="3844" max="3844" width="17.85546875" style="215" bestFit="1" customWidth="1"/>
    <col min="3845" max="3845" width="40.7109375" style="215" customWidth="1"/>
    <col min="3846" max="3846" width="18.7109375" style="215" customWidth="1"/>
    <col min="3847" max="3847" width="17.28515625" style="215" bestFit="1" customWidth="1"/>
    <col min="3848" max="3848" width="17.28515625" style="215" customWidth="1"/>
    <col min="3849" max="3849" width="16.140625" style="215" bestFit="1" customWidth="1"/>
    <col min="3850" max="3850" width="12.85546875" style="215" customWidth="1"/>
    <col min="3851" max="3851" width="16.42578125" style="215" bestFit="1" customWidth="1"/>
    <col min="3852" max="3852" width="13.5703125" style="215" bestFit="1" customWidth="1"/>
    <col min="3853" max="3853" width="19.140625" style="215" bestFit="1" customWidth="1"/>
    <col min="3854" max="3854" width="4.42578125" style="215" customWidth="1"/>
    <col min="3855" max="3855" width="17.5703125" style="215" bestFit="1" customWidth="1"/>
    <col min="3856" max="3856" width="16.42578125" style="215" bestFit="1" customWidth="1"/>
    <col min="3857" max="3857" width="14.5703125" style="215" bestFit="1" customWidth="1"/>
    <col min="3858" max="3858" width="12.7109375" style="215" bestFit="1" customWidth="1"/>
    <col min="3859" max="3859" width="18.7109375" style="215" customWidth="1"/>
    <col min="3860" max="3860" width="4.28515625" style="215" customWidth="1"/>
    <col min="3861" max="3862" width="17.28515625" style="215" bestFit="1" customWidth="1"/>
    <col min="3863" max="3863" width="4.5703125" style="215" customWidth="1"/>
    <col min="3864" max="3864" width="17.28515625" style="215" bestFit="1" customWidth="1"/>
    <col min="3865" max="3865" width="8.7109375" style="215"/>
    <col min="3866" max="3866" width="4.42578125" style="215" customWidth="1"/>
    <col min="3867" max="3867" width="17.5703125" style="215" bestFit="1" customWidth="1"/>
    <col min="3868" max="3870" width="8.7109375" style="215"/>
    <col min="3871" max="3871" width="16.42578125" style="215" bestFit="1" customWidth="1"/>
    <col min="3872" max="4099" width="8.7109375" style="215"/>
    <col min="4100" max="4100" width="17.85546875" style="215" bestFit="1" customWidth="1"/>
    <col min="4101" max="4101" width="40.7109375" style="215" customWidth="1"/>
    <col min="4102" max="4102" width="18.7109375" style="215" customWidth="1"/>
    <col min="4103" max="4103" width="17.28515625" style="215" bestFit="1" customWidth="1"/>
    <col min="4104" max="4104" width="17.28515625" style="215" customWidth="1"/>
    <col min="4105" max="4105" width="16.140625" style="215" bestFit="1" customWidth="1"/>
    <col min="4106" max="4106" width="12.85546875" style="215" customWidth="1"/>
    <col min="4107" max="4107" width="16.42578125" style="215" bestFit="1" customWidth="1"/>
    <col min="4108" max="4108" width="13.5703125" style="215" bestFit="1" customWidth="1"/>
    <col min="4109" max="4109" width="19.140625" style="215" bestFit="1" customWidth="1"/>
    <col min="4110" max="4110" width="4.42578125" style="215" customWidth="1"/>
    <col min="4111" max="4111" width="17.5703125" style="215" bestFit="1" customWidth="1"/>
    <col min="4112" max="4112" width="16.42578125" style="215" bestFit="1" customWidth="1"/>
    <col min="4113" max="4113" width="14.5703125" style="215" bestFit="1" customWidth="1"/>
    <col min="4114" max="4114" width="12.7109375" style="215" bestFit="1" customWidth="1"/>
    <col min="4115" max="4115" width="18.7109375" style="215" customWidth="1"/>
    <col min="4116" max="4116" width="4.28515625" style="215" customWidth="1"/>
    <col min="4117" max="4118" width="17.28515625" style="215" bestFit="1" customWidth="1"/>
    <col min="4119" max="4119" width="4.5703125" style="215" customWidth="1"/>
    <col min="4120" max="4120" width="17.28515625" style="215" bestFit="1" customWidth="1"/>
    <col min="4121" max="4121" width="8.7109375" style="215"/>
    <col min="4122" max="4122" width="4.42578125" style="215" customWidth="1"/>
    <col min="4123" max="4123" width="17.5703125" style="215" bestFit="1" customWidth="1"/>
    <col min="4124" max="4126" width="8.7109375" style="215"/>
    <col min="4127" max="4127" width="16.42578125" style="215" bestFit="1" customWidth="1"/>
    <col min="4128" max="4355" width="8.7109375" style="215"/>
    <col min="4356" max="4356" width="17.85546875" style="215" bestFit="1" customWidth="1"/>
    <col min="4357" max="4357" width="40.7109375" style="215" customWidth="1"/>
    <col min="4358" max="4358" width="18.7109375" style="215" customWidth="1"/>
    <col min="4359" max="4359" width="17.28515625" style="215" bestFit="1" customWidth="1"/>
    <col min="4360" max="4360" width="17.28515625" style="215" customWidth="1"/>
    <col min="4361" max="4361" width="16.140625" style="215" bestFit="1" customWidth="1"/>
    <col min="4362" max="4362" width="12.85546875" style="215" customWidth="1"/>
    <col min="4363" max="4363" width="16.42578125" style="215" bestFit="1" customWidth="1"/>
    <col min="4364" max="4364" width="13.5703125" style="215" bestFit="1" customWidth="1"/>
    <col min="4365" max="4365" width="19.140625" style="215" bestFit="1" customWidth="1"/>
    <col min="4366" max="4366" width="4.42578125" style="215" customWidth="1"/>
    <col min="4367" max="4367" width="17.5703125" style="215" bestFit="1" customWidth="1"/>
    <col min="4368" max="4368" width="16.42578125" style="215" bestFit="1" customWidth="1"/>
    <col min="4369" max="4369" width="14.5703125" style="215" bestFit="1" customWidth="1"/>
    <col min="4370" max="4370" width="12.7109375" style="215" bestFit="1" customWidth="1"/>
    <col min="4371" max="4371" width="18.7109375" style="215" customWidth="1"/>
    <col min="4372" max="4372" width="4.28515625" style="215" customWidth="1"/>
    <col min="4373" max="4374" width="17.28515625" style="215" bestFit="1" customWidth="1"/>
    <col min="4375" max="4375" width="4.5703125" style="215" customWidth="1"/>
    <col min="4376" max="4376" width="17.28515625" style="215" bestFit="1" customWidth="1"/>
    <col min="4377" max="4377" width="8.7109375" style="215"/>
    <col min="4378" max="4378" width="4.42578125" style="215" customWidth="1"/>
    <col min="4379" max="4379" width="17.5703125" style="215" bestFit="1" customWidth="1"/>
    <col min="4380" max="4382" width="8.7109375" style="215"/>
    <col min="4383" max="4383" width="16.42578125" style="215" bestFit="1" customWidth="1"/>
    <col min="4384" max="4611" width="8.7109375" style="215"/>
    <col min="4612" max="4612" width="17.85546875" style="215" bestFit="1" customWidth="1"/>
    <col min="4613" max="4613" width="40.7109375" style="215" customWidth="1"/>
    <col min="4614" max="4614" width="18.7109375" style="215" customWidth="1"/>
    <col min="4615" max="4615" width="17.28515625" style="215" bestFit="1" customWidth="1"/>
    <col min="4616" max="4616" width="17.28515625" style="215" customWidth="1"/>
    <col min="4617" max="4617" width="16.140625" style="215" bestFit="1" customWidth="1"/>
    <col min="4618" max="4618" width="12.85546875" style="215" customWidth="1"/>
    <col min="4619" max="4619" width="16.42578125" style="215" bestFit="1" customWidth="1"/>
    <col min="4620" max="4620" width="13.5703125" style="215" bestFit="1" customWidth="1"/>
    <col min="4621" max="4621" width="19.140625" style="215" bestFit="1" customWidth="1"/>
    <col min="4622" max="4622" width="4.42578125" style="215" customWidth="1"/>
    <col min="4623" max="4623" width="17.5703125" style="215" bestFit="1" customWidth="1"/>
    <col min="4624" max="4624" width="16.42578125" style="215" bestFit="1" customWidth="1"/>
    <col min="4625" max="4625" width="14.5703125" style="215" bestFit="1" customWidth="1"/>
    <col min="4626" max="4626" width="12.7109375" style="215" bestFit="1" customWidth="1"/>
    <col min="4627" max="4627" width="18.7109375" style="215" customWidth="1"/>
    <col min="4628" max="4628" width="4.28515625" style="215" customWidth="1"/>
    <col min="4629" max="4630" width="17.28515625" style="215" bestFit="1" customWidth="1"/>
    <col min="4631" max="4631" width="4.5703125" style="215" customWidth="1"/>
    <col min="4632" max="4632" width="17.28515625" style="215" bestFit="1" customWidth="1"/>
    <col min="4633" max="4633" width="8.7109375" style="215"/>
    <col min="4634" max="4634" width="4.42578125" style="215" customWidth="1"/>
    <col min="4635" max="4635" width="17.5703125" style="215" bestFit="1" customWidth="1"/>
    <col min="4636" max="4638" width="8.7109375" style="215"/>
    <col min="4639" max="4639" width="16.42578125" style="215" bestFit="1" customWidth="1"/>
    <col min="4640" max="4867" width="8.7109375" style="215"/>
    <col min="4868" max="4868" width="17.85546875" style="215" bestFit="1" customWidth="1"/>
    <col min="4869" max="4869" width="40.7109375" style="215" customWidth="1"/>
    <col min="4870" max="4870" width="18.7109375" style="215" customWidth="1"/>
    <col min="4871" max="4871" width="17.28515625" style="215" bestFit="1" customWidth="1"/>
    <col min="4872" max="4872" width="17.28515625" style="215" customWidth="1"/>
    <col min="4873" max="4873" width="16.140625" style="215" bestFit="1" customWidth="1"/>
    <col min="4874" max="4874" width="12.85546875" style="215" customWidth="1"/>
    <col min="4875" max="4875" width="16.42578125" style="215" bestFit="1" customWidth="1"/>
    <col min="4876" max="4876" width="13.5703125" style="215" bestFit="1" customWidth="1"/>
    <col min="4877" max="4877" width="19.140625" style="215" bestFit="1" customWidth="1"/>
    <col min="4878" max="4878" width="4.42578125" style="215" customWidth="1"/>
    <col min="4879" max="4879" width="17.5703125" style="215" bestFit="1" customWidth="1"/>
    <col min="4880" max="4880" width="16.42578125" style="215" bestFit="1" customWidth="1"/>
    <col min="4881" max="4881" width="14.5703125" style="215" bestFit="1" customWidth="1"/>
    <col min="4882" max="4882" width="12.7109375" style="215" bestFit="1" customWidth="1"/>
    <col min="4883" max="4883" width="18.7109375" style="215" customWidth="1"/>
    <col min="4884" max="4884" width="4.28515625" style="215" customWidth="1"/>
    <col min="4885" max="4886" width="17.28515625" style="215" bestFit="1" customWidth="1"/>
    <col min="4887" max="4887" width="4.5703125" style="215" customWidth="1"/>
    <col min="4888" max="4888" width="17.28515625" style="215" bestFit="1" customWidth="1"/>
    <col min="4889" max="4889" width="8.7109375" style="215"/>
    <col min="4890" max="4890" width="4.42578125" style="215" customWidth="1"/>
    <col min="4891" max="4891" width="17.5703125" style="215" bestFit="1" customWidth="1"/>
    <col min="4892" max="4894" width="8.7109375" style="215"/>
    <col min="4895" max="4895" width="16.42578125" style="215" bestFit="1" customWidth="1"/>
    <col min="4896" max="5123" width="8.7109375" style="215"/>
    <col min="5124" max="5124" width="17.85546875" style="215" bestFit="1" customWidth="1"/>
    <col min="5125" max="5125" width="40.7109375" style="215" customWidth="1"/>
    <col min="5126" max="5126" width="18.7109375" style="215" customWidth="1"/>
    <col min="5127" max="5127" width="17.28515625" style="215" bestFit="1" customWidth="1"/>
    <col min="5128" max="5128" width="17.28515625" style="215" customWidth="1"/>
    <col min="5129" max="5129" width="16.140625" style="215" bestFit="1" customWidth="1"/>
    <col min="5130" max="5130" width="12.85546875" style="215" customWidth="1"/>
    <col min="5131" max="5131" width="16.42578125" style="215" bestFit="1" customWidth="1"/>
    <col min="5132" max="5132" width="13.5703125" style="215" bestFit="1" customWidth="1"/>
    <col min="5133" max="5133" width="19.140625" style="215" bestFit="1" customWidth="1"/>
    <col min="5134" max="5134" width="4.42578125" style="215" customWidth="1"/>
    <col min="5135" max="5135" width="17.5703125" style="215" bestFit="1" customWidth="1"/>
    <col min="5136" max="5136" width="16.42578125" style="215" bestFit="1" customWidth="1"/>
    <col min="5137" max="5137" width="14.5703125" style="215" bestFit="1" customWidth="1"/>
    <col min="5138" max="5138" width="12.7109375" style="215" bestFit="1" customWidth="1"/>
    <col min="5139" max="5139" width="18.7109375" style="215" customWidth="1"/>
    <col min="5140" max="5140" width="4.28515625" style="215" customWidth="1"/>
    <col min="5141" max="5142" width="17.28515625" style="215" bestFit="1" customWidth="1"/>
    <col min="5143" max="5143" width="4.5703125" style="215" customWidth="1"/>
    <col min="5144" max="5144" width="17.28515625" style="215" bestFit="1" customWidth="1"/>
    <col min="5145" max="5145" width="8.7109375" style="215"/>
    <col min="5146" max="5146" width="4.42578125" style="215" customWidth="1"/>
    <col min="5147" max="5147" width="17.5703125" style="215" bestFit="1" customWidth="1"/>
    <col min="5148" max="5150" width="8.7109375" style="215"/>
    <col min="5151" max="5151" width="16.42578125" style="215" bestFit="1" customWidth="1"/>
    <col min="5152" max="5379" width="8.7109375" style="215"/>
    <col min="5380" max="5380" width="17.85546875" style="215" bestFit="1" customWidth="1"/>
    <col min="5381" max="5381" width="40.7109375" style="215" customWidth="1"/>
    <col min="5382" max="5382" width="18.7109375" style="215" customWidth="1"/>
    <col min="5383" max="5383" width="17.28515625" style="215" bestFit="1" customWidth="1"/>
    <col min="5384" max="5384" width="17.28515625" style="215" customWidth="1"/>
    <col min="5385" max="5385" width="16.140625" style="215" bestFit="1" customWidth="1"/>
    <col min="5386" max="5386" width="12.85546875" style="215" customWidth="1"/>
    <col min="5387" max="5387" width="16.42578125" style="215" bestFit="1" customWidth="1"/>
    <col min="5388" max="5388" width="13.5703125" style="215" bestFit="1" customWidth="1"/>
    <col min="5389" max="5389" width="19.140625" style="215" bestFit="1" customWidth="1"/>
    <col min="5390" max="5390" width="4.42578125" style="215" customWidth="1"/>
    <col min="5391" max="5391" width="17.5703125" style="215" bestFit="1" customWidth="1"/>
    <col min="5392" max="5392" width="16.42578125" style="215" bestFit="1" customWidth="1"/>
    <col min="5393" max="5393" width="14.5703125" style="215" bestFit="1" customWidth="1"/>
    <col min="5394" max="5394" width="12.7109375" style="215" bestFit="1" customWidth="1"/>
    <col min="5395" max="5395" width="18.7109375" style="215" customWidth="1"/>
    <col min="5396" max="5396" width="4.28515625" style="215" customWidth="1"/>
    <col min="5397" max="5398" width="17.28515625" style="215" bestFit="1" customWidth="1"/>
    <col min="5399" max="5399" width="4.5703125" style="215" customWidth="1"/>
    <col min="5400" max="5400" width="17.28515625" style="215" bestFit="1" customWidth="1"/>
    <col min="5401" max="5401" width="8.7109375" style="215"/>
    <col min="5402" max="5402" width="4.42578125" style="215" customWidth="1"/>
    <col min="5403" max="5403" width="17.5703125" style="215" bestFit="1" customWidth="1"/>
    <col min="5404" max="5406" width="8.7109375" style="215"/>
    <col min="5407" max="5407" width="16.42578125" style="215" bestFit="1" customWidth="1"/>
    <col min="5408" max="5635" width="8.7109375" style="215"/>
    <col min="5636" max="5636" width="17.85546875" style="215" bestFit="1" customWidth="1"/>
    <col min="5637" max="5637" width="40.7109375" style="215" customWidth="1"/>
    <col min="5638" max="5638" width="18.7109375" style="215" customWidth="1"/>
    <col min="5639" max="5639" width="17.28515625" style="215" bestFit="1" customWidth="1"/>
    <col min="5640" max="5640" width="17.28515625" style="215" customWidth="1"/>
    <col min="5641" max="5641" width="16.140625" style="215" bestFit="1" customWidth="1"/>
    <col min="5642" max="5642" width="12.85546875" style="215" customWidth="1"/>
    <col min="5643" max="5643" width="16.42578125" style="215" bestFit="1" customWidth="1"/>
    <col min="5644" max="5644" width="13.5703125" style="215" bestFit="1" customWidth="1"/>
    <col min="5645" max="5645" width="19.140625" style="215" bestFit="1" customWidth="1"/>
    <col min="5646" max="5646" width="4.42578125" style="215" customWidth="1"/>
    <col min="5647" max="5647" width="17.5703125" style="215" bestFit="1" customWidth="1"/>
    <col min="5648" max="5648" width="16.42578125" style="215" bestFit="1" customWidth="1"/>
    <col min="5649" max="5649" width="14.5703125" style="215" bestFit="1" customWidth="1"/>
    <col min="5650" max="5650" width="12.7109375" style="215" bestFit="1" customWidth="1"/>
    <col min="5651" max="5651" width="18.7109375" style="215" customWidth="1"/>
    <col min="5652" max="5652" width="4.28515625" style="215" customWidth="1"/>
    <col min="5653" max="5654" width="17.28515625" style="215" bestFit="1" customWidth="1"/>
    <col min="5655" max="5655" width="4.5703125" style="215" customWidth="1"/>
    <col min="5656" max="5656" width="17.28515625" style="215" bestFit="1" customWidth="1"/>
    <col min="5657" max="5657" width="8.7109375" style="215"/>
    <col min="5658" max="5658" width="4.42578125" style="215" customWidth="1"/>
    <col min="5659" max="5659" width="17.5703125" style="215" bestFit="1" customWidth="1"/>
    <col min="5660" max="5662" width="8.7109375" style="215"/>
    <col min="5663" max="5663" width="16.42578125" style="215" bestFit="1" customWidth="1"/>
    <col min="5664" max="5891" width="8.7109375" style="215"/>
    <col min="5892" max="5892" width="17.85546875" style="215" bestFit="1" customWidth="1"/>
    <col min="5893" max="5893" width="40.7109375" style="215" customWidth="1"/>
    <col min="5894" max="5894" width="18.7109375" style="215" customWidth="1"/>
    <col min="5895" max="5895" width="17.28515625" style="215" bestFit="1" customWidth="1"/>
    <col min="5896" max="5896" width="17.28515625" style="215" customWidth="1"/>
    <col min="5897" max="5897" width="16.140625" style="215" bestFit="1" customWidth="1"/>
    <col min="5898" max="5898" width="12.85546875" style="215" customWidth="1"/>
    <col min="5899" max="5899" width="16.42578125" style="215" bestFit="1" customWidth="1"/>
    <col min="5900" max="5900" width="13.5703125" style="215" bestFit="1" customWidth="1"/>
    <col min="5901" max="5901" width="19.140625" style="215" bestFit="1" customWidth="1"/>
    <col min="5902" max="5902" width="4.42578125" style="215" customWidth="1"/>
    <col min="5903" max="5903" width="17.5703125" style="215" bestFit="1" customWidth="1"/>
    <col min="5904" max="5904" width="16.42578125" style="215" bestFit="1" customWidth="1"/>
    <col min="5905" max="5905" width="14.5703125" style="215" bestFit="1" customWidth="1"/>
    <col min="5906" max="5906" width="12.7109375" style="215" bestFit="1" customWidth="1"/>
    <col min="5907" max="5907" width="18.7109375" style="215" customWidth="1"/>
    <col min="5908" max="5908" width="4.28515625" style="215" customWidth="1"/>
    <col min="5909" max="5910" width="17.28515625" style="215" bestFit="1" customWidth="1"/>
    <col min="5911" max="5911" width="4.5703125" style="215" customWidth="1"/>
    <col min="5912" max="5912" width="17.28515625" style="215" bestFit="1" customWidth="1"/>
    <col min="5913" max="5913" width="8.7109375" style="215"/>
    <col min="5914" max="5914" width="4.42578125" style="215" customWidth="1"/>
    <col min="5915" max="5915" width="17.5703125" style="215" bestFit="1" customWidth="1"/>
    <col min="5916" max="5918" width="8.7109375" style="215"/>
    <col min="5919" max="5919" width="16.42578125" style="215" bestFit="1" customWidth="1"/>
    <col min="5920" max="6147" width="8.7109375" style="215"/>
    <col min="6148" max="6148" width="17.85546875" style="215" bestFit="1" customWidth="1"/>
    <col min="6149" max="6149" width="40.7109375" style="215" customWidth="1"/>
    <col min="6150" max="6150" width="18.7109375" style="215" customWidth="1"/>
    <col min="6151" max="6151" width="17.28515625" style="215" bestFit="1" customWidth="1"/>
    <col min="6152" max="6152" width="17.28515625" style="215" customWidth="1"/>
    <col min="6153" max="6153" width="16.140625" style="215" bestFit="1" customWidth="1"/>
    <col min="6154" max="6154" width="12.85546875" style="215" customWidth="1"/>
    <col min="6155" max="6155" width="16.42578125" style="215" bestFit="1" customWidth="1"/>
    <col min="6156" max="6156" width="13.5703125" style="215" bestFit="1" customWidth="1"/>
    <col min="6157" max="6157" width="19.140625" style="215" bestFit="1" customWidth="1"/>
    <col min="6158" max="6158" width="4.42578125" style="215" customWidth="1"/>
    <col min="6159" max="6159" width="17.5703125" style="215" bestFit="1" customWidth="1"/>
    <col min="6160" max="6160" width="16.42578125" style="215" bestFit="1" customWidth="1"/>
    <col min="6161" max="6161" width="14.5703125" style="215" bestFit="1" customWidth="1"/>
    <col min="6162" max="6162" width="12.7109375" style="215" bestFit="1" customWidth="1"/>
    <col min="6163" max="6163" width="18.7109375" style="215" customWidth="1"/>
    <col min="6164" max="6164" width="4.28515625" style="215" customWidth="1"/>
    <col min="6165" max="6166" width="17.28515625" style="215" bestFit="1" customWidth="1"/>
    <col min="6167" max="6167" width="4.5703125" style="215" customWidth="1"/>
    <col min="6168" max="6168" width="17.28515625" style="215" bestFit="1" customWidth="1"/>
    <col min="6169" max="6169" width="8.7109375" style="215"/>
    <col min="6170" max="6170" width="4.42578125" style="215" customWidth="1"/>
    <col min="6171" max="6171" width="17.5703125" style="215" bestFit="1" customWidth="1"/>
    <col min="6172" max="6174" width="8.7109375" style="215"/>
    <col min="6175" max="6175" width="16.42578125" style="215" bestFit="1" customWidth="1"/>
    <col min="6176" max="6403" width="8.7109375" style="215"/>
    <col min="6404" max="6404" width="17.85546875" style="215" bestFit="1" customWidth="1"/>
    <col min="6405" max="6405" width="40.7109375" style="215" customWidth="1"/>
    <col min="6406" max="6406" width="18.7109375" style="215" customWidth="1"/>
    <col min="6407" max="6407" width="17.28515625" style="215" bestFit="1" customWidth="1"/>
    <col min="6408" max="6408" width="17.28515625" style="215" customWidth="1"/>
    <col min="6409" max="6409" width="16.140625" style="215" bestFit="1" customWidth="1"/>
    <col min="6410" max="6410" width="12.85546875" style="215" customWidth="1"/>
    <col min="6411" max="6411" width="16.42578125" style="215" bestFit="1" customWidth="1"/>
    <col min="6412" max="6412" width="13.5703125" style="215" bestFit="1" customWidth="1"/>
    <col min="6413" max="6413" width="19.140625" style="215" bestFit="1" customWidth="1"/>
    <col min="6414" max="6414" width="4.42578125" style="215" customWidth="1"/>
    <col min="6415" max="6415" width="17.5703125" style="215" bestFit="1" customWidth="1"/>
    <col min="6416" max="6416" width="16.42578125" style="215" bestFit="1" customWidth="1"/>
    <col min="6417" max="6417" width="14.5703125" style="215" bestFit="1" customWidth="1"/>
    <col min="6418" max="6418" width="12.7109375" style="215" bestFit="1" customWidth="1"/>
    <col min="6419" max="6419" width="18.7109375" style="215" customWidth="1"/>
    <col min="6420" max="6420" width="4.28515625" style="215" customWidth="1"/>
    <col min="6421" max="6422" width="17.28515625" style="215" bestFit="1" customWidth="1"/>
    <col min="6423" max="6423" width="4.5703125" style="215" customWidth="1"/>
    <col min="6424" max="6424" width="17.28515625" style="215" bestFit="1" customWidth="1"/>
    <col min="6425" max="6425" width="8.7109375" style="215"/>
    <col min="6426" max="6426" width="4.42578125" style="215" customWidth="1"/>
    <col min="6427" max="6427" width="17.5703125" style="215" bestFit="1" customWidth="1"/>
    <col min="6428" max="6430" width="8.7109375" style="215"/>
    <col min="6431" max="6431" width="16.42578125" style="215" bestFit="1" customWidth="1"/>
    <col min="6432" max="6659" width="8.7109375" style="215"/>
    <col min="6660" max="6660" width="17.85546875" style="215" bestFit="1" customWidth="1"/>
    <col min="6661" max="6661" width="40.7109375" style="215" customWidth="1"/>
    <col min="6662" max="6662" width="18.7109375" style="215" customWidth="1"/>
    <col min="6663" max="6663" width="17.28515625" style="215" bestFit="1" customWidth="1"/>
    <col min="6664" max="6664" width="17.28515625" style="215" customWidth="1"/>
    <col min="6665" max="6665" width="16.140625" style="215" bestFit="1" customWidth="1"/>
    <col min="6666" max="6666" width="12.85546875" style="215" customWidth="1"/>
    <col min="6667" max="6667" width="16.42578125" style="215" bestFit="1" customWidth="1"/>
    <col min="6668" max="6668" width="13.5703125" style="215" bestFit="1" customWidth="1"/>
    <col min="6669" max="6669" width="19.140625" style="215" bestFit="1" customWidth="1"/>
    <col min="6670" max="6670" width="4.42578125" style="215" customWidth="1"/>
    <col min="6671" max="6671" width="17.5703125" style="215" bestFit="1" customWidth="1"/>
    <col min="6672" max="6672" width="16.42578125" style="215" bestFit="1" customWidth="1"/>
    <col min="6673" max="6673" width="14.5703125" style="215" bestFit="1" customWidth="1"/>
    <col min="6674" max="6674" width="12.7109375" style="215" bestFit="1" customWidth="1"/>
    <col min="6675" max="6675" width="18.7109375" style="215" customWidth="1"/>
    <col min="6676" max="6676" width="4.28515625" style="215" customWidth="1"/>
    <col min="6677" max="6678" width="17.28515625" style="215" bestFit="1" customWidth="1"/>
    <col min="6679" max="6679" width="4.5703125" style="215" customWidth="1"/>
    <col min="6680" max="6680" width="17.28515625" style="215" bestFit="1" customWidth="1"/>
    <col min="6681" max="6681" width="8.7109375" style="215"/>
    <col min="6682" max="6682" width="4.42578125" style="215" customWidth="1"/>
    <col min="6683" max="6683" width="17.5703125" style="215" bestFit="1" customWidth="1"/>
    <col min="6684" max="6686" width="8.7109375" style="215"/>
    <col min="6687" max="6687" width="16.42578125" style="215" bestFit="1" customWidth="1"/>
    <col min="6688" max="6915" width="8.7109375" style="215"/>
    <col min="6916" max="6916" width="17.85546875" style="215" bestFit="1" customWidth="1"/>
    <col min="6917" max="6917" width="40.7109375" style="215" customWidth="1"/>
    <col min="6918" max="6918" width="18.7109375" style="215" customWidth="1"/>
    <col min="6919" max="6919" width="17.28515625" style="215" bestFit="1" customWidth="1"/>
    <col min="6920" max="6920" width="17.28515625" style="215" customWidth="1"/>
    <col min="6921" max="6921" width="16.140625" style="215" bestFit="1" customWidth="1"/>
    <col min="6922" max="6922" width="12.85546875" style="215" customWidth="1"/>
    <col min="6923" max="6923" width="16.42578125" style="215" bestFit="1" customWidth="1"/>
    <col min="6924" max="6924" width="13.5703125" style="215" bestFit="1" customWidth="1"/>
    <col min="6925" max="6925" width="19.140625" style="215" bestFit="1" customWidth="1"/>
    <col min="6926" max="6926" width="4.42578125" style="215" customWidth="1"/>
    <col min="6927" max="6927" width="17.5703125" style="215" bestFit="1" customWidth="1"/>
    <col min="6928" max="6928" width="16.42578125" style="215" bestFit="1" customWidth="1"/>
    <col min="6929" max="6929" width="14.5703125" style="215" bestFit="1" customWidth="1"/>
    <col min="6930" max="6930" width="12.7109375" style="215" bestFit="1" customWidth="1"/>
    <col min="6931" max="6931" width="18.7109375" style="215" customWidth="1"/>
    <col min="6932" max="6932" width="4.28515625" style="215" customWidth="1"/>
    <col min="6933" max="6934" width="17.28515625" style="215" bestFit="1" customWidth="1"/>
    <col min="6935" max="6935" width="4.5703125" style="215" customWidth="1"/>
    <col min="6936" max="6936" width="17.28515625" style="215" bestFit="1" customWidth="1"/>
    <col min="6937" max="6937" width="8.7109375" style="215"/>
    <col min="6938" max="6938" width="4.42578125" style="215" customWidth="1"/>
    <col min="6939" max="6939" width="17.5703125" style="215" bestFit="1" customWidth="1"/>
    <col min="6940" max="6942" width="8.7109375" style="215"/>
    <col min="6943" max="6943" width="16.42578125" style="215" bestFit="1" customWidth="1"/>
    <col min="6944" max="7171" width="8.7109375" style="215"/>
    <col min="7172" max="7172" width="17.85546875" style="215" bestFit="1" customWidth="1"/>
    <col min="7173" max="7173" width="40.7109375" style="215" customWidth="1"/>
    <col min="7174" max="7174" width="18.7109375" style="215" customWidth="1"/>
    <col min="7175" max="7175" width="17.28515625" style="215" bestFit="1" customWidth="1"/>
    <col min="7176" max="7176" width="17.28515625" style="215" customWidth="1"/>
    <col min="7177" max="7177" width="16.140625" style="215" bestFit="1" customWidth="1"/>
    <col min="7178" max="7178" width="12.85546875" style="215" customWidth="1"/>
    <col min="7179" max="7179" width="16.42578125" style="215" bestFit="1" customWidth="1"/>
    <col min="7180" max="7180" width="13.5703125" style="215" bestFit="1" customWidth="1"/>
    <col min="7181" max="7181" width="19.140625" style="215" bestFit="1" customWidth="1"/>
    <col min="7182" max="7182" width="4.42578125" style="215" customWidth="1"/>
    <col min="7183" max="7183" width="17.5703125" style="215" bestFit="1" customWidth="1"/>
    <col min="7184" max="7184" width="16.42578125" style="215" bestFit="1" customWidth="1"/>
    <col min="7185" max="7185" width="14.5703125" style="215" bestFit="1" customWidth="1"/>
    <col min="7186" max="7186" width="12.7109375" style="215" bestFit="1" customWidth="1"/>
    <col min="7187" max="7187" width="18.7109375" style="215" customWidth="1"/>
    <col min="7188" max="7188" width="4.28515625" style="215" customWidth="1"/>
    <col min="7189" max="7190" width="17.28515625" style="215" bestFit="1" customWidth="1"/>
    <col min="7191" max="7191" width="4.5703125" style="215" customWidth="1"/>
    <col min="7192" max="7192" width="17.28515625" style="215" bestFit="1" customWidth="1"/>
    <col min="7193" max="7193" width="8.7109375" style="215"/>
    <col min="7194" max="7194" width="4.42578125" style="215" customWidth="1"/>
    <col min="7195" max="7195" width="17.5703125" style="215" bestFit="1" customWidth="1"/>
    <col min="7196" max="7198" width="8.7109375" style="215"/>
    <col min="7199" max="7199" width="16.42578125" style="215" bestFit="1" customWidth="1"/>
    <col min="7200" max="7427" width="8.7109375" style="215"/>
    <col min="7428" max="7428" width="17.85546875" style="215" bestFit="1" customWidth="1"/>
    <col min="7429" max="7429" width="40.7109375" style="215" customWidth="1"/>
    <col min="7430" max="7430" width="18.7109375" style="215" customWidth="1"/>
    <col min="7431" max="7431" width="17.28515625" style="215" bestFit="1" customWidth="1"/>
    <col min="7432" max="7432" width="17.28515625" style="215" customWidth="1"/>
    <col min="7433" max="7433" width="16.140625" style="215" bestFit="1" customWidth="1"/>
    <col min="7434" max="7434" width="12.85546875" style="215" customWidth="1"/>
    <col min="7435" max="7435" width="16.42578125" style="215" bestFit="1" customWidth="1"/>
    <col min="7436" max="7436" width="13.5703125" style="215" bestFit="1" customWidth="1"/>
    <col min="7437" max="7437" width="19.140625" style="215" bestFit="1" customWidth="1"/>
    <col min="7438" max="7438" width="4.42578125" style="215" customWidth="1"/>
    <col min="7439" max="7439" width="17.5703125" style="215" bestFit="1" customWidth="1"/>
    <col min="7440" max="7440" width="16.42578125" style="215" bestFit="1" customWidth="1"/>
    <col min="7441" max="7441" width="14.5703125" style="215" bestFit="1" customWidth="1"/>
    <col min="7442" max="7442" width="12.7109375" style="215" bestFit="1" customWidth="1"/>
    <col min="7443" max="7443" width="18.7109375" style="215" customWidth="1"/>
    <col min="7444" max="7444" width="4.28515625" style="215" customWidth="1"/>
    <col min="7445" max="7446" width="17.28515625" style="215" bestFit="1" customWidth="1"/>
    <col min="7447" max="7447" width="4.5703125" style="215" customWidth="1"/>
    <col min="7448" max="7448" width="17.28515625" style="215" bestFit="1" customWidth="1"/>
    <col min="7449" max="7449" width="8.7109375" style="215"/>
    <col min="7450" max="7450" width="4.42578125" style="215" customWidth="1"/>
    <col min="7451" max="7451" width="17.5703125" style="215" bestFit="1" customWidth="1"/>
    <col min="7452" max="7454" width="8.7109375" style="215"/>
    <col min="7455" max="7455" width="16.42578125" style="215" bestFit="1" customWidth="1"/>
    <col min="7456" max="7683" width="8.7109375" style="215"/>
    <col min="7684" max="7684" width="17.85546875" style="215" bestFit="1" customWidth="1"/>
    <col min="7685" max="7685" width="40.7109375" style="215" customWidth="1"/>
    <col min="7686" max="7686" width="18.7109375" style="215" customWidth="1"/>
    <col min="7687" max="7687" width="17.28515625" style="215" bestFit="1" customWidth="1"/>
    <col min="7688" max="7688" width="17.28515625" style="215" customWidth="1"/>
    <col min="7689" max="7689" width="16.140625" style="215" bestFit="1" customWidth="1"/>
    <col min="7690" max="7690" width="12.85546875" style="215" customWidth="1"/>
    <col min="7691" max="7691" width="16.42578125" style="215" bestFit="1" customWidth="1"/>
    <col min="7692" max="7692" width="13.5703125" style="215" bestFit="1" customWidth="1"/>
    <col min="7693" max="7693" width="19.140625" style="215" bestFit="1" customWidth="1"/>
    <col min="7694" max="7694" width="4.42578125" style="215" customWidth="1"/>
    <col min="7695" max="7695" width="17.5703125" style="215" bestFit="1" customWidth="1"/>
    <col min="7696" max="7696" width="16.42578125" style="215" bestFit="1" customWidth="1"/>
    <col min="7697" max="7697" width="14.5703125" style="215" bestFit="1" customWidth="1"/>
    <col min="7698" max="7698" width="12.7109375" style="215" bestFit="1" customWidth="1"/>
    <col min="7699" max="7699" width="18.7109375" style="215" customWidth="1"/>
    <col min="7700" max="7700" width="4.28515625" style="215" customWidth="1"/>
    <col min="7701" max="7702" width="17.28515625" style="215" bestFit="1" customWidth="1"/>
    <col min="7703" max="7703" width="4.5703125" style="215" customWidth="1"/>
    <col min="7704" max="7704" width="17.28515625" style="215" bestFit="1" customWidth="1"/>
    <col min="7705" max="7705" width="8.7109375" style="215"/>
    <col min="7706" max="7706" width="4.42578125" style="215" customWidth="1"/>
    <col min="7707" max="7707" width="17.5703125" style="215" bestFit="1" customWidth="1"/>
    <col min="7708" max="7710" width="8.7109375" style="215"/>
    <col min="7711" max="7711" width="16.42578125" style="215" bestFit="1" customWidth="1"/>
    <col min="7712" max="7939" width="8.7109375" style="215"/>
    <col min="7940" max="7940" width="17.85546875" style="215" bestFit="1" customWidth="1"/>
    <col min="7941" max="7941" width="40.7109375" style="215" customWidth="1"/>
    <col min="7942" max="7942" width="18.7109375" style="215" customWidth="1"/>
    <col min="7943" max="7943" width="17.28515625" style="215" bestFit="1" customWidth="1"/>
    <col min="7944" max="7944" width="17.28515625" style="215" customWidth="1"/>
    <col min="7945" max="7945" width="16.140625" style="215" bestFit="1" customWidth="1"/>
    <col min="7946" max="7946" width="12.85546875" style="215" customWidth="1"/>
    <col min="7947" max="7947" width="16.42578125" style="215" bestFit="1" customWidth="1"/>
    <col min="7948" max="7948" width="13.5703125" style="215" bestFit="1" customWidth="1"/>
    <col min="7949" max="7949" width="19.140625" style="215" bestFit="1" customWidth="1"/>
    <col min="7950" max="7950" width="4.42578125" style="215" customWidth="1"/>
    <col min="7951" max="7951" width="17.5703125" style="215" bestFit="1" customWidth="1"/>
    <col min="7952" max="7952" width="16.42578125" style="215" bestFit="1" customWidth="1"/>
    <col min="7953" max="7953" width="14.5703125" style="215" bestFit="1" customWidth="1"/>
    <col min="7954" max="7954" width="12.7109375" style="215" bestFit="1" customWidth="1"/>
    <col min="7955" max="7955" width="18.7109375" style="215" customWidth="1"/>
    <col min="7956" max="7956" width="4.28515625" style="215" customWidth="1"/>
    <col min="7957" max="7958" width="17.28515625" style="215" bestFit="1" customWidth="1"/>
    <col min="7959" max="7959" width="4.5703125" style="215" customWidth="1"/>
    <col min="7960" max="7960" width="17.28515625" style="215" bestFit="1" customWidth="1"/>
    <col min="7961" max="7961" width="8.7109375" style="215"/>
    <col min="7962" max="7962" width="4.42578125" style="215" customWidth="1"/>
    <col min="7963" max="7963" width="17.5703125" style="215" bestFit="1" customWidth="1"/>
    <col min="7964" max="7966" width="8.7109375" style="215"/>
    <col min="7967" max="7967" width="16.42578125" style="215" bestFit="1" customWidth="1"/>
    <col min="7968" max="8195" width="8.7109375" style="215"/>
    <col min="8196" max="8196" width="17.85546875" style="215" bestFit="1" customWidth="1"/>
    <col min="8197" max="8197" width="40.7109375" style="215" customWidth="1"/>
    <col min="8198" max="8198" width="18.7109375" style="215" customWidth="1"/>
    <col min="8199" max="8199" width="17.28515625" style="215" bestFit="1" customWidth="1"/>
    <col min="8200" max="8200" width="17.28515625" style="215" customWidth="1"/>
    <col min="8201" max="8201" width="16.140625" style="215" bestFit="1" customWidth="1"/>
    <col min="8202" max="8202" width="12.85546875" style="215" customWidth="1"/>
    <col min="8203" max="8203" width="16.42578125" style="215" bestFit="1" customWidth="1"/>
    <col min="8204" max="8204" width="13.5703125" style="215" bestFit="1" customWidth="1"/>
    <col min="8205" max="8205" width="19.140625" style="215" bestFit="1" customWidth="1"/>
    <col min="8206" max="8206" width="4.42578125" style="215" customWidth="1"/>
    <col min="8207" max="8207" width="17.5703125" style="215" bestFit="1" customWidth="1"/>
    <col min="8208" max="8208" width="16.42578125" style="215" bestFit="1" customWidth="1"/>
    <col min="8209" max="8209" width="14.5703125" style="215" bestFit="1" customWidth="1"/>
    <col min="8210" max="8210" width="12.7109375" style="215" bestFit="1" customWidth="1"/>
    <col min="8211" max="8211" width="18.7109375" style="215" customWidth="1"/>
    <col min="8212" max="8212" width="4.28515625" style="215" customWidth="1"/>
    <col min="8213" max="8214" width="17.28515625" style="215" bestFit="1" customWidth="1"/>
    <col min="8215" max="8215" width="4.5703125" style="215" customWidth="1"/>
    <col min="8216" max="8216" width="17.28515625" style="215" bestFit="1" customWidth="1"/>
    <col min="8217" max="8217" width="8.7109375" style="215"/>
    <col min="8218" max="8218" width="4.42578125" style="215" customWidth="1"/>
    <col min="8219" max="8219" width="17.5703125" style="215" bestFit="1" customWidth="1"/>
    <col min="8220" max="8222" width="8.7109375" style="215"/>
    <col min="8223" max="8223" width="16.42578125" style="215" bestFit="1" customWidth="1"/>
    <col min="8224" max="8451" width="8.7109375" style="215"/>
    <col min="8452" max="8452" width="17.85546875" style="215" bestFit="1" customWidth="1"/>
    <col min="8453" max="8453" width="40.7109375" style="215" customWidth="1"/>
    <col min="8454" max="8454" width="18.7109375" style="215" customWidth="1"/>
    <col min="8455" max="8455" width="17.28515625" style="215" bestFit="1" customWidth="1"/>
    <col min="8456" max="8456" width="17.28515625" style="215" customWidth="1"/>
    <col min="8457" max="8457" width="16.140625" style="215" bestFit="1" customWidth="1"/>
    <col min="8458" max="8458" width="12.85546875" style="215" customWidth="1"/>
    <col min="8459" max="8459" width="16.42578125" style="215" bestFit="1" customWidth="1"/>
    <col min="8460" max="8460" width="13.5703125" style="215" bestFit="1" customWidth="1"/>
    <col min="8461" max="8461" width="19.140625" style="215" bestFit="1" customWidth="1"/>
    <col min="8462" max="8462" width="4.42578125" style="215" customWidth="1"/>
    <col min="8463" max="8463" width="17.5703125" style="215" bestFit="1" customWidth="1"/>
    <col min="8464" max="8464" width="16.42578125" style="215" bestFit="1" customWidth="1"/>
    <col min="8465" max="8465" width="14.5703125" style="215" bestFit="1" customWidth="1"/>
    <col min="8466" max="8466" width="12.7109375" style="215" bestFit="1" customWidth="1"/>
    <col min="8467" max="8467" width="18.7109375" style="215" customWidth="1"/>
    <col min="8468" max="8468" width="4.28515625" style="215" customWidth="1"/>
    <col min="8469" max="8470" width="17.28515625" style="215" bestFit="1" customWidth="1"/>
    <col min="8471" max="8471" width="4.5703125" style="215" customWidth="1"/>
    <col min="8472" max="8472" width="17.28515625" style="215" bestFit="1" customWidth="1"/>
    <col min="8473" max="8473" width="8.7109375" style="215"/>
    <col min="8474" max="8474" width="4.42578125" style="215" customWidth="1"/>
    <col min="8475" max="8475" width="17.5703125" style="215" bestFit="1" customWidth="1"/>
    <col min="8476" max="8478" width="8.7109375" style="215"/>
    <col min="8479" max="8479" width="16.42578125" style="215" bestFit="1" customWidth="1"/>
    <col min="8480" max="8707" width="8.7109375" style="215"/>
    <col min="8708" max="8708" width="17.85546875" style="215" bestFit="1" customWidth="1"/>
    <col min="8709" max="8709" width="40.7109375" style="215" customWidth="1"/>
    <col min="8710" max="8710" width="18.7109375" style="215" customWidth="1"/>
    <col min="8711" max="8711" width="17.28515625" style="215" bestFit="1" customWidth="1"/>
    <col min="8712" max="8712" width="17.28515625" style="215" customWidth="1"/>
    <col min="8713" max="8713" width="16.140625" style="215" bestFit="1" customWidth="1"/>
    <col min="8714" max="8714" width="12.85546875" style="215" customWidth="1"/>
    <col min="8715" max="8715" width="16.42578125" style="215" bestFit="1" customWidth="1"/>
    <col min="8716" max="8716" width="13.5703125" style="215" bestFit="1" customWidth="1"/>
    <col min="8717" max="8717" width="19.140625" style="215" bestFit="1" customWidth="1"/>
    <col min="8718" max="8718" width="4.42578125" style="215" customWidth="1"/>
    <col min="8719" max="8719" width="17.5703125" style="215" bestFit="1" customWidth="1"/>
    <col min="8720" max="8720" width="16.42578125" style="215" bestFit="1" customWidth="1"/>
    <col min="8721" max="8721" width="14.5703125" style="215" bestFit="1" customWidth="1"/>
    <col min="8722" max="8722" width="12.7109375" style="215" bestFit="1" customWidth="1"/>
    <col min="8723" max="8723" width="18.7109375" style="215" customWidth="1"/>
    <col min="8724" max="8724" width="4.28515625" style="215" customWidth="1"/>
    <col min="8725" max="8726" width="17.28515625" style="215" bestFit="1" customWidth="1"/>
    <col min="8727" max="8727" width="4.5703125" style="215" customWidth="1"/>
    <col min="8728" max="8728" width="17.28515625" style="215" bestFit="1" customWidth="1"/>
    <col min="8729" max="8729" width="8.7109375" style="215"/>
    <col min="8730" max="8730" width="4.42578125" style="215" customWidth="1"/>
    <col min="8731" max="8731" width="17.5703125" style="215" bestFit="1" customWidth="1"/>
    <col min="8732" max="8734" width="8.7109375" style="215"/>
    <col min="8735" max="8735" width="16.42578125" style="215" bestFit="1" customWidth="1"/>
    <col min="8736" max="8963" width="8.7109375" style="215"/>
    <col min="8964" max="8964" width="17.85546875" style="215" bestFit="1" customWidth="1"/>
    <col min="8965" max="8965" width="40.7109375" style="215" customWidth="1"/>
    <col min="8966" max="8966" width="18.7109375" style="215" customWidth="1"/>
    <col min="8967" max="8967" width="17.28515625" style="215" bestFit="1" customWidth="1"/>
    <col min="8968" max="8968" width="17.28515625" style="215" customWidth="1"/>
    <col min="8969" max="8969" width="16.140625" style="215" bestFit="1" customWidth="1"/>
    <col min="8970" max="8970" width="12.85546875" style="215" customWidth="1"/>
    <col min="8971" max="8971" width="16.42578125" style="215" bestFit="1" customWidth="1"/>
    <col min="8972" max="8972" width="13.5703125" style="215" bestFit="1" customWidth="1"/>
    <col min="8973" max="8973" width="19.140625" style="215" bestFit="1" customWidth="1"/>
    <col min="8974" max="8974" width="4.42578125" style="215" customWidth="1"/>
    <col min="8975" max="8975" width="17.5703125" style="215" bestFit="1" customWidth="1"/>
    <col min="8976" max="8976" width="16.42578125" style="215" bestFit="1" customWidth="1"/>
    <col min="8977" max="8977" width="14.5703125" style="215" bestFit="1" customWidth="1"/>
    <col min="8978" max="8978" width="12.7109375" style="215" bestFit="1" customWidth="1"/>
    <col min="8979" max="8979" width="18.7109375" style="215" customWidth="1"/>
    <col min="8980" max="8980" width="4.28515625" style="215" customWidth="1"/>
    <col min="8981" max="8982" width="17.28515625" style="215" bestFit="1" customWidth="1"/>
    <col min="8983" max="8983" width="4.5703125" style="215" customWidth="1"/>
    <col min="8984" max="8984" width="17.28515625" style="215" bestFit="1" customWidth="1"/>
    <col min="8985" max="8985" width="8.7109375" style="215"/>
    <col min="8986" max="8986" width="4.42578125" style="215" customWidth="1"/>
    <col min="8987" max="8987" width="17.5703125" style="215" bestFit="1" customWidth="1"/>
    <col min="8988" max="8990" width="8.7109375" style="215"/>
    <col min="8991" max="8991" width="16.42578125" style="215" bestFit="1" customWidth="1"/>
    <col min="8992" max="9219" width="8.7109375" style="215"/>
    <col min="9220" max="9220" width="17.85546875" style="215" bestFit="1" customWidth="1"/>
    <col min="9221" max="9221" width="40.7109375" style="215" customWidth="1"/>
    <col min="9222" max="9222" width="18.7109375" style="215" customWidth="1"/>
    <col min="9223" max="9223" width="17.28515625" style="215" bestFit="1" customWidth="1"/>
    <col min="9224" max="9224" width="17.28515625" style="215" customWidth="1"/>
    <col min="9225" max="9225" width="16.140625" style="215" bestFit="1" customWidth="1"/>
    <col min="9226" max="9226" width="12.85546875" style="215" customWidth="1"/>
    <col min="9227" max="9227" width="16.42578125" style="215" bestFit="1" customWidth="1"/>
    <col min="9228" max="9228" width="13.5703125" style="215" bestFit="1" customWidth="1"/>
    <col min="9229" max="9229" width="19.140625" style="215" bestFit="1" customWidth="1"/>
    <col min="9230" max="9230" width="4.42578125" style="215" customWidth="1"/>
    <col min="9231" max="9231" width="17.5703125" style="215" bestFit="1" customWidth="1"/>
    <col min="9232" max="9232" width="16.42578125" style="215" bestFit="1" customWidth="1"/>
    <col min="9233" max="9233" width="14.5703125" style="215" bestFit="1" customWidth="1"/>
    <col min="9234" max="9234" width="12.7109375" style="215" bestFit="1" customWidth="1"/>
    <col min="9235" max="9235" width="18.7109375" style="215" customWidth="1"/>
    <col min="9236" max="9236" width="4.28515625" style="215" customWidth="1"/>
    <col min="9237" max="9238" width="17.28515625" style="215" bestFit="1" customWidth="1"/>
    <col min="9239" max="9239" width="4.5703125" style="215" customWidth="1"/>
    <col min="9240" max="9240" width="17.28515625" style="215" bestFit="1" customWidth="1"/>
    <col min="9241" max="9241" width="8.7109375" style="215"/>
    <col min="9242" max="9242" width="4.42578125" style="215" customWidth="1"/>
    <col min="9243" max="9243" width="17.5703125" style="215" bestFit="1" customWidth="1"/>
    <col min="9244" max="9246" width="8.7109375" style="215"/>
    <col min="9247" max="9247" width="16.42578125" style="215" bestFit="1" customWidth="1"/>
    <col min="9248" max="9475" width="8.7109375" style="215"/>
    <col min="9476" max="9476" width="17.85546875" style="215" bestFit="1" customWidth="1"/>
    <col min="9477" max="9477" width="40.7109375" style="215" customWidth="1"/>
    <col min="9478" max="9478" width="18.7109375" style="215" customWidth="1"/>
    <col min="9479" max="9479" width="17.28515625" style="215" bestFit="1" customWidth="1"/>
    <col min="9480" max="9480" width="17.28515625" style="215" customWidth="1"/>
    <col min="9481" max="9481" width="16.140625" style="215" bestFit="1" customWidth="1"/>
    <col min="9482" max="9482" width="12.85546875" style="215" customWidth="1"/>
    <col min="9483" max="9483" width="16.42578125" style="215" bestFit="1" customWidth="1"/>
    <col min="9484" max="9484" width="13.5703125" style="215" bestFit="1" customWidth="1"/>
    <col min="9485" max="9485" width="19.140625" style="215" bestFit="1" customWidth="1"/>
    <col min="9486" max="9486" width="4.42578125" style="215" customWidth="1"/>
    <col min="9487" max="9487" width="17.5703125" style="215" bestFit="1" customWidth="1"/>
    <col min="9488" max="9488" width="16.42578125" style="215" bestFit="1" customWidth="1"/>
    <col min="9489" max="9489" width="14.5703125" style="215" bestFit="1" customWidth="1"/>
    <col min="9490" max="9490" width="12.7109375" style="215" bestFit="1" customWidth="1"/>
    <col min="9491" max="9491" width="18.7109375" style="215" customWidth="1"/>
    <col min="9492" max="9492" width="4.28515625" style="215" customWidth="1"/>
    <col min="9493" max="9494" width="17.28515625" style="215" bestFit="1" customWidth="1"/>
    <col min="9495" max="9495" width="4.5703125" style="215" customWidth="1"/>
    <col min="9496" max="9496" width="17.28515625" style="215" bestFit="1" customWidth="1"/>
    <col min="9497" max="9497" width="8.7109375" style="215"/>
    <col min="9498" max="9498" width="4.42578125" style="215" customWidth="1"/>
    <col min="9499" max="9499" width="17.5703125" style="215" bestFit="1" customWidth="1"/>
    <col min="9500" max="9502" width="8.7109375" style="215"/>
    <col min="9503" max="9503" width="16.42578125" style="215" bestFit="1" customWidth="1"/>
    <col min="9504" max="9731" width="8.7109375" style="215"/>
    <col min="9732" max="9732" width="17.85546875" style="215" bestFit="1" customWidth="1"/>
    <col min="9733" max="9733" width="40.7109375" style="215" customWidth="1"/>
    <col min="9734" max="9734" width="18.7109375" style="215" customWidth="1"/>
    <col min="9735" max="9735" width="17.28515625" style="215" bestFit="1" customWidth="1"/>
    <col min="9736" max="9736" width="17.28515625" style="215" customWidth="1"/>
    <col min="9737" max="9737" width="16.140625" style="215" bestFit="1" customWidth="1"/>
    <col min="9738" max="9738" width="12.85546875" style="215" customWidth="1"/>
    <col min="9739" max="9739" width="16.42578125" style="215" bestFit="1" customWidth="1"/>
    <col min="9740" max="9740" width="13.5703125" style="215" bestFit="1" customWidth="1"/>
    <col min="9741" max="9741" width="19.140625" style="215" bestFit="1" customWidth="1"/>
    <col min="9742" max="9742" width="4.42578125" style="215" customWidth="1"/>
    <col min="9743" max="9743" width="17.5703125" style="215" bestFit="1" customWidth="1"/>
    <col min="9744" max="9744" width="16.42578125" style="215" bestFit="1" customWidth="1"/>
    <col min="9745" max="9745" width="14.5703125" style="215" bestFit="1" customWidth="1"/>
    <col min="9746" max="9746" width="12.7109375" style="215" bestFit="1" customWidth="1"/>
    <col min="9747" max="9747" width="18.7109375" style="215" customWidth="1"/>
    <col min="9748" max="9748" width="4.28515625" style="215" customWidth="1"/>
    <col min="9749" max="9750" width="17.28515625" style="215" bestFit="1" customWidth="1"/>
    <col min="9751" max="9751" width="4.5703125" style="215" customWidth="1"/>
    <col min="9752" max="9752" width="17.28515625" style="215" bestFit="1" customWidth="1"/>
    <col min="9753" max="9753" width="8.7109375" style="215"/>
    <col min="9754" max="9754" width="4.42578125" style="215" customWidth="1"/>
    <col min="9755" max="9755" width="17.5703125" style="215" bestFit="1" customWidth="1"/>
    <col min="9756" max="9758" width="8.7109375" style="215"/>
    <col min="9759" max="9759" width="16.42578125" style="215" bestFit="1" customWidth="1"/>
    <col min="9760" max="9987" width="8.7109375" style="215"/>
    <col min="9988" max="9988" width="17.85546875" style="215" bestFit="1" customWidth="1"/>
    <col min="9989" max="9989" width="40.7109375" style="215" customWidth="1"/>
    <col min="9990" max="9990" width="18.7109375" style="215" customWidth="1"/>
    <col min="9991" max="9991" width="17.28515625" style="215" bestFit="1" customWidth="1"/>
    <col min="9992" max="9992" width="17.28515625" style="215" customWidth="1"/>
    <col min="9993" max="9993" width="16.140625" style="215" bestFit="1" customWidth="1"/>
    <col min="9994" max="9994" width="12.85546875" style="215" customWidth="1"/>
    <col min="9995" max="9995" width="16.42578125" style="215" bestFit="1" customWidth="1"/>
    <col min="9996" max="9996" width="13.5703125" style="215" bestFit="1" customWidth="1"/>
    <col min="9997" max="9997" width="19.140625" style="215" bestFit="1" customWidth="1"/>
    <col min="9998" max="9998" width="4.42578125" style="215" customWidth="1"/>
    <col min="9999" max="9999" width="17.5703125" style="215" bestFit="1" customWidth="1"/>
    <col min="10000" max="10000" width="16.42578125" style="215" bestFit="1" customWidth="1"/>
    <col min="10001" max="10001" width="14.5703125" style="215" bestFit="1" customWidth="1"/>
    <col min="10002" max="10002" width="12.7109375" style="215" bestFit="1" customWidth="1"/>
    <col min="10003" max="10003" width="18.7109375" style="215" customWidth="1"/>
    <col min="10004" max="10004" width="4.28515625" style="215" customWidth="1"/>
    <col min="10005" max="10006" width="17.28515625" style="215" bestFit="1" customWidth="1"/>
    <col min="10007" max="10007" width="4.5703125" style="215" customWidth="1"/>
    <col min="10008" max="10008" width="17.28515625" style="215" bestFit="1" customWidth="1"/>
    <col min="10009" max="10009" width="8.7109375" style="215"/>
    <col min="10010" max="10010" width="4.42578125" style="215" customWidth="1"/>
    <col min="10011" max="10011" width="17.5703125" style="215" bestFit="1" customWidth="1"/>
    <col min="10012" max="10014" width="8.7109375" style="215"/>
    <col min="10015" max="10015" width="16.42578125" style="215" bestFit="1" customWidth="1"/>
    <col min="10016" max="10243" width="8.7109375" style="215"/>
    <col min="10244" max="10244" width="17.85546875" style="215" bestFit="1" customWidth="1"/>
    <col min="10245" max="10245" width="40.7109375" style="215" customWidth="1"/>
    <col min="10246" max="10246" width="18.7109375" style="215" customWidth="1"/>
    <col min="10247" max="10247" width="17.28515625" style="215" bestFit="1" customWidth="1"/>
    <col min="10248" max="10248" width="17.28515625" style="215" customWidth="1"/>
    <col min="10249" max="10249" width="16.140625" style="215" bestFit="1" customWidth="1"/>
    <col min="10250" max="10250" width="12.85546875" style="215" customWidth="1"/>
    <col min="10251" max="10251" width="16.42578125" style="215" bestFit="1" customWidth="1"/>
    <col min="10252" max="10252" width="13.5703125" style="215" bestFit="1" customWidth="1"/>
    <col min="10253" max="10253" width="19.140625" style="215" bestFit="1" customWidth="1"/>
    <col min="10254" max="10254" width="4.42578125" style="215" customWidth="1"/>
    <col min="10255" max="10255" width="17.5703125" style="215" bestFit="1" customWidth="1"/>
    <col min="10256" max="10256" width="16.42578125" style="215" bestFit="1" customWidth="1"/>
    <col min="10257" max="10257" width="14.5703125" style="215" bestFit="1" customWidth="1"/>
    <col min="10258" max="10258" width="12.7109375" style="215" bestFit="1" customWidth="1"/>
    <col min="10259" max="10259" width="18.7109375" style="215" customWidth="1"/>
    <col min="10260" max="10260" width="4.28515625" style="215" customWidth="1"/>
    <col min="10261" max="10262" width="17.28515625" style="215" bestFit="1" customWidth="1"/>
    <col min="10263" max="10263" width="4.5703125" style="215" customWidth="1"/>
    <col min="10264" max="10264" width="17.28515625" style="215" bestFit="1" customWidth="1"/>
    <col min="10265" max="10265" width="8.7109375" style="215"/>
    <col min="10266" max="10266" width="4.42578125" style="215" customWidth="1"/>
    <col min="10267" max="10267" width="17.5703125" style="215" bestFit="1" customWidth="1"/>
    <col min="10268" max="10270" width="8.7109375" style="215"/>
    <col min="10271" max="10271" width="16.42578125" style="215" bestFit="1" customWidth="1"/>
    <col min="10272" max="10499" width="8.7109375" style="215"/>
    <col min="10500" max="10500" width="17.85546875" style="215" bestFit="1" customWidth="1"/>
    <col min="10501" max="10501" width="40.7109375" style="215" customWidth="1"/>
    <col min="10502" max="10502" width="18.7109375" style="215" customWidth="1"/>
    <col min="10503" max="10503" width="17.28515625" style="215" bestFit="1" customWidth="1"/>
    <col min="10504" max="10504" width="17.28515625" style="215" customWidth="1"/>
    <col min="10505" max="10505" width="16.140625" style="215" bestFit="1" customWidth="1"/>
    <col min="10506" max="10506" width="12.85546875" style="215" customWidth="1"/>
    <col min="10507" max="10507" width="16.42578125" style="215" bestFit="1" customWidth="1"/>
    <col min="10508" max="10508" width="13.5703125" style="215" bestFit="1" customWidth="1"/>
    <col min="10509" max="10509" width="19.140625" style="215" bestFit="1" customWidth="1"/>
    <col min="10510" max="10510" width="4.42578125" style="215" customWidth="1"/>
    <col min="10511" max="10511" width="17.5703125" style="215" bestFit="1" customWidth="1"/>
    <col min="10512" max="10512" width="16.42578125" style="215" bestFit="1" customWidth="1"/>
    <col min="10513" max="10513" width="14.5703125" style="215" bestFit="1" customWidth="1"/>
    <col min="10514" max="10514" width="12.7109375" style="215" bestFit="1" customWidth="1"/>
    <col min="10515" max="10515" width="18.7109375" style="215" customWidth="1"/>
    <col min="10516" max="10516" width="4.28515625" style="215" customWidth="1"/>
    <col min="10517" max="10518" width="17.28515625" style="215" bestFit="1" customWidth="1"/>
    <col min="10519" max="10519" width="4.5703125" style="215" customWidth="1"/>
    <col min="10520" max="10520" width="17.28515625" style="215" bestFit="1" customWidth="1"/>
    <col min="10521" max="10521" width="8.7109375" style="215"/>
    <col min="10522" max="10522" width="4.42578125" style="215" customWidth="1"/>
    <col min="10523" max="10523" width="17.5703125" style="215" bestFit="1" customWidth="1"/>
    <col min="10524" max="10526" width="8.7109375" style="215"/>
    <col min="10527" max="10527" width="16.42578125" style="215" bestFit="1" customWidth="1"/>
    <col min="10528" max="10755" width="8.7109375" style="215"/>
    <col min="10756" max="10756" width="17.85546875" style="215" bestFit="1" customWidth="1"/>
    <col min="10757" max="10757" width="40.7109375" style="215" customWidth="1"/>
    <col min="10758" max="10758" width="18.7109375" style="215" customWidth="1"/>
    <col min="10759" max="10759" width="17.28515625" style="215" bestFit="1" customWidth="1"/>
    <col min="10760" max="10760" width="17.28515625" style="215" customWidth="1"/>
    <col min="10761" max="10761" width="16.140625" style="215" bestFit="1" customWidth="1"/>
    <col min="10762" max="10762" width="12.85546875" style="215" customWidth="1"/>
    <col min="10763" max="10763" width="16.42578125" style="215" bestFit="1" customWidth="1"/>
    <col min="10764" max="10764" width="13.5703125" style="215" bestFit="1" customWidth="1"/>
    <col min="10765" max="10765" width="19.140625" style="215" bestFit="1" customWidth="1"/>
    <col min="10766" max="10766" width="4.42578125" style="215" customWidth="1"/>
    <col min="10767" max="10767" width="17.5703125" style="215" bestFit="1" customWidth="1"/>
    <col min="10768" max="10768" width="16.42578125" style="215" bestFit="1" customWidth="1"/>
    <col min="10769" max="10769" width="14.5703125" style="215" bestFit="1" customWidth="1"/>
    <col min="10770" max="10770" width="12.7109375" style="215" bestFit="1" customWidth="1"/>
    <col min="10771" max="10771" width="18.7109375" style="215" customWidth="1"/>
    <col min="10772" max="10772" width="4.28515625" style="215" customWidth="1"/>
    <col min="10773" max="10774" width="17.28515625" style="215" bestFit="1" customWidth="1"/>
    <col min="10775" max="10775" width="4.5703125" style="215" customWidth="1"/>
    <col min="10776" max="10776" width="17.28515625" style="215" bestFit="1" customWidth="1"/>
    <col min="10777" max="10777" width="8.7109375" style="215"/>
    <col min="10778" max="10778" width="4.42578125" style="215" customWidth="1"/>
    <col min="10779" max="10779" width="17.5703125" style="215" bestFit="1" customWidth="1"/>
    <col min="10780" max="10782" width="8.7109375" style="215"/>
    <col min="10783" max="10783" width="16.42578125" style="215" bestFit="1" customWidth="1"/>
    <col min="10784" max="11011" width="8.7109375" style="215"/>
    <col min="11012" max="11012" width="17.85546875" style="215" bestFit="1" customWidth="1"/>
    <col min="11013" max="11013" width="40.7109375" style="215" customWidth="1"/>
    <col min="11014" max="11014" width="18.7109375" style="215" customWidth="1"/>
    <col min="11015" max="11015" width="17.28515625" style="215" bestFit="1" customWidth="1"/>
    <col min="11016" max="11016" width="17.28515625" style="215" customWidth="1"/>
    <col min="11017" max="11017" width="16.140625" style="215" bestFit="1" customWidth="1"/>
    <col min="11018" max="11018" width="12.85546875" style="215" customWidth="1"/>
    <col min="11019" max="11019" width="16.42578125" style="215" bestFit="1" customWidth="1"/>
    <col min="11020" max="11020" width="13.5703125" style="215" bestFit="1" customWidth="1"/>
    <col min="11021" max="11021" width="19.140625" style="215" bestFit="1" customWidth="1"/>
    <col min="11022" max="11022" width="4.42578125" style="215" customWidth="1"/>
    <col min="11023" max="11023" width="17.5703125" style="215" bestFit="1" customWidth="1"/>
    <col min="11024" max="11024" width="16.42578125" style="215" bestFit="1" customWidth="1"/>
    <col min="11025" max="11025" width="14.5703125" style="215" bestFit="1" customWidth="1"/>
    <col min="11026" max="11026" width="12.7109375" style="215" bestFit="1" customWidth="1"/>
    <col min="11027" max="11027" width="18.7109375" style="215" customWidth="1"/>
    <col min="11028" max="11028" width="4.28515625" style="215" customWidth="1"/>
    <col min="11029" max="11030" width="17.28515625" style="215" bestFit="1" customWidth="1"/>
    <col min="11031" max="11031" width="4.5703125" style="215" customWidth="1"/>
    <col min="11032" max="11032" width="17.28515625" style="215" bestFit="1" customWidth="1"/>
    <col min="11033" max="11033" width="8.7109375" style="215"/>
    <col min="11034" max="11034" width="4.42578125" style="215" customWidth="1"/>
    <col min="11035" max="11035" width="17.5703125" style="215" bestFit="1" customWidth="1"/>
    <col min="11036" max="11038" width="8.7109375" style="215"/>
    <col min="11039" max="11039" width="16.42578125" style="215" bestFit="1" customWidth="1"/>
    <col min="11040" max="11267" width="8.7109375" style="215"/>
    <col min="11268" max="11268" width="17.85546875" style="215" bestFit="1" customWidth="1"/>
    <col min="11269" max="11269" width="40.7109375" style="215" customWidth="1"/>
    <col min="11270" max="11270" width="18.7109375" style="215" customWidth="1"/>
    <col min="11271" max="11271" width="17.28515625" style="215" bestFit="1" customWidth="1"/>
    <col min="11272" max="11272" width="17.28515625" style="215" customWidth="1"/>
    <col min="11273" max="11273" width="16.140625" style="215" bestFit="1" customWidth="1"/>
    <col min="11274" max="11274" width="12.85546875" style="215" customWidth="1"/>
    <col min="11275" max="11275" width="16.42578125" style="215" bestFit="1" customWidth="1"/>
    <col min="11276" max="11276" width="13.5703125" style="215" bestFit="1" customWidth="1"/>
    <col min="11277" max="11277" width="19.140625" style="215" bestFit="1" customWidth="1"/>
    <col min="11278" max="11278" width="4.42578125" style="215" customWidth="1"/>
    <col min="11279" max="11279" width="17.5703125" style="215" bestFit="1" customWidth="1"/>
    <col min="11280" max="11280" width="16.42578125" style="215" bestFit="1" customWidth="1"/>
    <col min="11281" max="11281" width="14.5703125" style="215" bestFit="1" customWidth="1"/>
    <col min="11282" max="11282" width="12.7109375" style="215" bestFit="1" customWidth="1"/>
    <col min="11283" max="11283" width="18.7109375" style="215" customWidth="1"/>
    <col min="11284" max="11284" width="4.28515625" style="215" customWidth="1"/>
    <col min="11285" max="11286" width="17.28515625" style="215" bestFit="1" customWidth="1"/>
    <col min="11287" max="11287" width="4.5703125" style="215" customWidth="1"/>
    <col min="11288" max="11288" width="17.28515625" style="215" bestFit="1" customWidth="1"/>
    <col min="11289" max="11289" width="8.7109375" style="215"/>
    <col min="11290" max="11290" width="4.42578125" style="215" customWidth="1"/>
    <col min="11291" max="11291" width="17.5703125" style="215" bestFit="1" customWidth="1"/>
    <col min="11292" max="11294" width="8.7109375" style="215"/>
    <col min="11295" max="11295" width="16.42578125" style="215" bestFit="1" customWidth="1"/>
    <col min="11296" max="11523" width="8.7109375" style="215"/>
    <col min="11524" max="11524" width="17.85546875" style="215" bestFit="1" customWidth="1"/>
    <col min="11525" max="11525" width="40.7109375" style="215" customWidth="1"/>
    <col min="11526" max="11526" width="18.7109375" style="215" customWidth="1"/>
    <col min="11527" max="11527" width="17.28515625" style="215" bestFit="1" customWidth="1"/>
    <col min="11528" max="11528" width="17.28515625" style="215" customWidth="1"/>
    <col min="11529" max="11529" width="16.140625" style="215" bestFit="1" customWidth="1"/>
    <col min="11530" max="11530" width="12.85546875" style="215" customWidth="1"/>
    <col min="11531" max="11531" width="16.42578125" style="215" bestFit="1" customWidth="1"/>
    <col min="11532" max="11532" width="13.5703125" style="215" bestFit="1" customWidth="1"/>
    <col min="11533" max="11533" width="19.140625" style="215" bestFit="1" customWidth="1"/>
    <col min="11534" max="11534" width="4.42578125" style="215" customWidth="1"/>
    <col min="11535" max="11535" width="17.5703125" style="215" bestFit="1" customWidth="1"/>
    <col min="11536" max="11536" width="16.42578125" style="215" bestFit="1" customWidth="1"/>
    <col min="11537" max="11537" width="14.5703125" style="215" bestFit="1" customWidth="1"/>
    <col min="11538" max="11538" width="12.7109375" style="215" bestFit="1" customWidth="1"/>
    <col min="11539" max="11539" width="18.7109375" style="215" customWidth="1"/>
    <col min="11540" max="11540" width="4.28515625" style="215" customWidth="1"/>
    <col min="11541" max="11542" width="17.28515625" style="215" bestFit="1" customWidth="1"/>
    <col min="11543" max="11543" width="4.5703125" style="215" customWidth="1"/>
    <col min="11544" max="11544" width="17.28515625" style="215" bestFit="1" customWidth="1"/>
    <col min="11545" max="11545" width="8.7109375" style="215"/>
    <col min="11546" max="11546" width="4.42578125" style="215" customWidth="1"/>
    <col min="11547" max="11547" width="17.5703125" style="215" bestFit="1" customWidth="1"/>
    <col min="11548" max="11550" width="8.7109375" style="215"/>
    <col min="11551" max="11551" width="16.42578125" style="215" bestFit="1" customWidth="1"/>
    <col min="11552" max="11779" width="8.7109375" style="215"/>
    <col min="11780" max="11780" width="17.85546875" style="215" bestFit="1" customWidth="1"/>
    <col min="11781" max="11781" width="40.7109375" style="215" customWidth="1"/>
    <col min="11782" max="11782" width="18.7109375" style="215" customWidth="1"/>
    <col min="11783" max="11783" width="17.28515625" style="215" bestFit="1" customWidth="1"/>
    <col min="11784" max="11784" width="17.28515625" style="215" customWidth="1"/>
    <col min="11785" max="11785" width="16.140625" style="215" bestFit="1" customWidth="1"/>
    <col min="11786" max="11786" width="12.85546875" style="215" customWidth="1"/>
    <col min="11787" max="11787" width="16.42578125" style="215" bestFit="1" customWidth="1"/>
    <col min="11788" max="11788" width="13.5703125" style="215" bestFit="1" customWidth="1"/>
    <col min="11789" max="11789" width="19.140625" style="215" bestFit="1" customWidth="1"/>
    <col min="11790" max="11790" width="4.42578125" style="215" customWidth="1"/>
    <col min="11791" max="11791" width="17.5703125" style="215" bestFit="1" customWidth="1"/>
    <col min="11792" max="11792" width="16.42578125" style="215" bestFit="1" customWidth="1"/>
    <col min="11793" max="11793" width="14.5703125" style="215" bestFit="1" customWidth="1"/>
    <col min="11794" max="11794" width="12.7109375" style="215" bestFit="1" customWidth="1"/>
    <col min="11795" max="11795" width="18.7109375" style="215" customWidth="1"/>
    <col min="11796" max="11796" width="4.28515625" style="215" customWidth="1"/>
    <col min="11797" max="11798" width="17.28515625" style="215" bestFit="1" customWidth="1"/>
    <col min="11799" max="11799" width="4.5703125" style="215" customWidth="1"/>
    <col min="11800" max="11800" width="17.28515625" style="215" bestFit="1" customWidth="1"/>
    <col min="11801" max="11801" width="8.7109375" style="215"/>
    <col min="11802" max="11802" width="4.42578125" style="215" customWidth="1"/>
    <col min="11803" max="11803" width="17.5703125" style="215" bestFit="1" customWidth="1"/>
    <col min="11804" max="11806" width="8.7109375" style="215"/>
    <col min="11807" max="11807" width="16.42578125" style="215" bestFit="1" customWidth="1"/>
    <col min="11808" max="12035" width="8.7109375" style="215"/>
    <col min="12036" max="12036" width="17.85546875" style="215" bestFit="1" customWidth="1"/>
    <col min="12037" max="12037" width="40.7109375" style="215" customWidth="1"/>
    <col min="12038" max="12038" width="18.7109375" style="215" customWidth="1"/>
    <col min="12039" max="12039" width="17.28515625" style="215" bestFit="1" customWidth="1"/>
    <col min="12040" max="12040" width="17.28515625" style="215" customWidth="1"/>
    <col min="12041" max="12041" width="16.140625" style="215" bestFit="1" customWidth="1"/>
    <col min="12042" max="12042" width="12.85546875" style="215" customWidth="1"/>
    <col min="12043" max="12043" width="16.42578125" style="215" bestFit="1" customWidth="1"/>
    <col min="12044" max="12044" width="13.5703125" style="215" bestFit="1" customWidth="1"/>
    <col min="12045" max="12045" width="19.140625" style="215" bestFit="1" customWidth="1"/>
    <col min="12046" max="12046" width="4.42578125" style="215" customWidth="1"/>
    <col min="12047" max="12047" width="17.5703125" style="215" bestFit="1" customWidth="1"/>
    <col min="12048" max="12048" width="16.42578125" style="215" bestFit="1" customWidth="1"/>
    <col min="12049" max="12049" width="14.5703125" style="215" bestFit="1" customWidth="1"/>
    <col min="12050" max="12050" width="12.7109375" style="215" bestFit="1" customWidth="1"/>
    <col min="12051" max="12051" width="18.7109375" style="215" customWidth="1"/>
    <col min="12052" max="12052" width="4.28515625" style="215" customWidth="1"/>
    <col min="12053" max="12054" width="17.28515625" style="215" bestFit="1" customWidth="1"/>
    <col min="12055" max="12055" width="4.5703125" style="215" customWidth="1"/>
    <col min="12056" max="12056" width="17.28515625" style="215" bestFit="1" customWidth="1"/>
    <col min="12057" max="12057" width="8.7109375" style="215"/>
    <col min="12058" max="12058" width="4.42578125" style="215" customWidth="1"/>
    <col min="12059" max="12059" width="17.5703125" style="215" bestFit="1" customWidth="1"/>
    <col min="12060" max="12062" width="8.7109375" style="215"/>
    <col min="12063" max="12063" width="16.42578125" style="215" bestFit="1" customWidth="1"/>
    <col min="12064" max="12291" width="8.7109375" style="215"/>
    <col min="12292" max="12292" width="17.85546875" style="215" bestFit="1" customWidth="1"/>
    <col min="12293" max="12293" width="40.7109375" style="215" customWidth="1"/>
    <col min="12294" max="12294" width="18.7109375" style="215" customWidth="1"/>
    <col min="12295" max="12295" width="17.28515625" style="215" bestFit="1" customWidth="1"/>
    <col min="12296" max="12296" width="17.28515625" style="215" customWidth="1"/>
    <col min="12297" max="12297" width="16.140625" style="215" bestFit="1" customWidth="1"/>
    <col min="12298" max="12298" width="12.85546875" style="215" customWidth="1"/>
    <col min="12299" max="12299" width="16.42578125" style="215" bestFit="1" customWidth="1"/>
    <col min="12300" max="12300" width="13.5703125" style="215" bestFit="1" customWidth="1"/>
    <col min="12301" max="12301" width="19.140625" style="215" bestFit="1" customWidth="1"/>
    <col min="12302" max="12302" width="4.42578125" style="215" customWidth="1"/>
    <col min="12303" max="12303" width="17.5703125" style="215" bestFit="1" customWidth="1"/>
    <col min="12304" max="12304" width="16.42578125" style="215" bestFit="1" customWidth="1"/>
    <col min="12305" max="12305" width="14.5703125" style="215" bestFit="1" customWidth="1"/>
    <col min="12306" max="12306" width="12.7109375" style="215" bestFit="1" customWidth="1"/>
    <col min="12307" max="12307" width="18.7109375" style="215" customWidth="1"/>
    <col min="12308" max="12308" width="4.28515625" style="215" customWidth="1"/>
    <col min="12309" max="12310" width="17.28515625" style="215" bestFit="1" customWidth="1"/>
    <col min="12311" max="12311" width="4.5703125" style="215" customWidth="1"/>
    <col min="12312" max="12312" width="17.28515625" style="215" bestFit="1" customWidth="1"/>
    <col min="12313" max="12313" width="8.7109375" style="215"/>
    <col min="12314" max="12314" width="4.42578125" style="215" customWidth="1"/>
    <col min="12315" max="12315" width="17.5703125" style="215" bestFit="1" customWidth="1"/>
    <col min="12316" max="12318" width="8.7109375" style="215"/>
    <col min="12319" max="12319" width="16.42578125" style="215" bestFit="1" customWidth="1"/>
    <col min="12320" max="12547" width="8.7109375" style="215"/>
    <col min="12548" max="12548" width="17.85546875" style="215" bestFit="1" customWidth="1"/>
    <col min="12549" max="12549" width="40.7109375" style="215" customWidth="1"/>
    <col min="12550" max="12550" width="18.7109375" style="215" customWidth="1"/>
    <col min="12551" max="12551" width="17.28515625" style="215" bestFit="1" customWidth="1"/>
    <col min="12552" max="12552" width="17.28515625" style="215" customWidth="1"/>
    <col min="12553" max="12553" width="16.140625" style="215" bestFit="1" customWidth="1"/>
    <col min="12554" max="12554" width="12.85546875" style="215" customWidth="1"/>
    <col min="12555" max="12555" width="16.42578125" style="215" bestFit="1" customWidth="1"/>
    <col min="12556" max="12556" width="13.5703125" style="215" bestFit="1" customWidth="1"/>
    <col min="12557" max="12557" width="19.140625" style="215" bestFit="1" customWidth="1"/>
    <col min="12558" max="12558" width="4.42578125" style="215" customWidth="1"/>
    <col min="12559" max="12559" width="17.5703125" style="215" bestFit="1" customWidth="1"/>
    <col min="12560" max="12560" width="16.42578125" style="215" bestFit="1" customWidth="1"/>
    <col min="12561" max="12561" width="14.5703125" style="215" bestFit="1" customWidth="1"/>
    <col min="12562" max="12562" width="12.7109375" style="215" bestFit="1" customWidth="1"/>
    <col min="12563" max="12563" width="18.7109375" style="215" customWidth="1"/>
    <col min="12564" max="12564" width="4.28515625" style="215" customWidth="1"/>
    <col min="12565" max="12566" width="17.28515625" style="215" bestFit="1" customWidth="1"/>
    <col min="12567" max="12567" width="4.5703125" style="215" customWidth="1"/>
    <col min="12568" max="12568" width="17.28515625" style="215" bestFit="1" customWidth="1"/>
    <col min="12569" max="12569" width="8.7109375" style="215"/>
    <col min="12570" max="12570" width="4.42578125" style="215" customWidth="1"/>
    <col min="12571" max="12571" width="17.5703125" style="215" bestFit="1" customWidth="1"/>
    <col min="12572" max="12574" width="8.7109375" style="215"/>
    <col min="12575" max="12575" width="16.42578125" style="215" bestFit="1" customWidth="1"/>
    <col min="12576" max="12803" width="8.7109375" style="215"/>
    <col min="12804" max="12804" width="17.85546875" style="215" bestFit="1" customWidth="1"/>
    <col min="12805" max="12805" width="40.7109375" style="215" customWidth="1"/>
    <col min="12806" max="12806" width="18.7109375" style="215" customWidth="1"/>
    <col min="12807" max="12807" width="17.28515625" style="215" bestFit="1" customWidth="1"/>
    <col min="12808" max="12808" width="17.28515625" style="215" customWidth="1"/>
    <col min="12809" max="12809" width="16.140625" style="215" bestFit="1" customWidth="1"/>
    <col min="12810" max="12810" width="12.85546875" style="215" customWidth="1"/>
    <col min="12811" max="12811" width="16.42578125" style="215" bestFit="1" customWidth="1"/>
    <col min="12812" max="12812" width="13.5703125" style="215" bestFit="1" customWidth="1"/>
    <col min="12813" max="12813" width="19.140625" style="215" bestFit="1" customWidth="1"/>
    <col min="12814" max="12814" width="4.42578125" style="215" customWidth="1"/>
    <col min="12815" max="12815" width="17.5703125" style="215" bestFit="1" customWidth="1"/>
    <col min="12816" max="12816" width="16.42578125" style="215" bestFit="1" customWidth="1"/>
    <col min="12817" max="12817" width="14.5703125" style="215" bestFit="1" customWidth="1"/>
    <col min="12818" max="12818" width="12.7109375" style="215" bestFit="1" customWidth="1"/>
    <col min="12819" max="12819" width="18.7109375" style="215" customWidth="1"/>
    <col min="12820" max="12820" width="4.28515625" style="215" customWidth="1"/>
    <col min="12821" max="12822" width="17.28515625" style="215" bestFit="1" customWidth="1"/>
    <col min="12823" max="12823" width="4.5703125" style="215" customWidth="1"/>
    <col min="12824" max="12824" width="17.28515625" style="215" bestFit="1" customWidth="1"/>
    <col min="12825" max="12825" width="8.7109375" style="215"/>
    <col min="12826" max="12826" width="4.42578125" style="215" customWidth="1"/>
    <col min="12827" max="12827" width="17.5703125" style="215" bestFit="1" customWidth="1"/>
    <col min="12828" max="12830" width="8.7109375" style="215"/>
    <col min="12831" max="12831" width="16.42578125" style="215" bestFit="1" customWidth="1"/>
    <col min="12832" max="13059" width="8.7109375" style="215"/>
    <col min="13060" max="13060" width="17.85546875" style="215" bestFit="1" customWidth="1"/>
    <col min="13061" max="13061" width="40.7109375" style="215" customWidth="1"/>
    <col min="13062" max="13062" width="18.7109375" style="215" customWidth="1"/>
    <col min="13063" max="13063" width="17.28515625" style="215" bestFit="1" customWidth="1"/>
    <col min="13064" max="13064" width="17.28515625" style="215" customWidth="1"/>
    <col min="13065" max="13065" width="16.140625" style="215" bestFit="1" customWidth="1"/>
    <col min="13066" max="13066" width="12.85546875" style="215" customWidth="1"/>
    <col min="13067" max="13067" width="16.42578125" style="215" bestFit="1" customWidth="1"/>
    <col min="13068" max="13068" width="13.5703125" style="215" bestFit="1" customWidth="1"/>
    <col min="13069" max="13069" width="19.140625" style="215" bestFit="1" customWidth="1"/>
    <col min="13070" max="13070" width="4.42578125" style="215" customWidth="1"/>
    <col min="13071" max="13071" width="17.5703125" style="215" bestFit="1" customWidth="1"/>
    <col min="13072" max="13072" width="16.42578125" style="215" bestFit="1" customWidth="1"/>
    <col min="13073" max="13073" width="14.5703125" style="215" bestFit="1" customWidth="1"/>
    <col min="13074" max="13074" width="12.7109375" style="215" bestFit="1" customWidth="1"/>
    <col min="13075" max="13075" width="18.7109375" style="215" customWidth="1"/>
    <col min="13076" max="13076" width="4.28515625" style="215" customWidth="1"/>
    <col min="13077" max="13078" width="17.28515625" style="215" bestFit="1" customWidth="1"/>
    <col min="13079" max="13079" width="4.5703125" style="215" customWidth="1"/>
    <col min="13080" max="13080" width="17.28515625" style="215" bestFit="1" customWidth="1"/>
    <col min="13081" max="13081" width="8.7109375" style="215"/>
    <col min="13082" max="13082" width="4.42578125" style="215" customWidth="1"/>
    <col min="13083" max="13083" width="17.5703125" style="215" bestFit="1" customWidth="1"/>
    <col min="13084" max="13086" width="8.7109375" style="215"/>
    <col min="13087" max="13087" width="16.42578125" style="215" bestFit="1" customWidth="1"/>
    <col min="13088" max="13315" width="8.7109375" style="215"/>
    <col min="13316" max="13316" width="17.85546875" style="215" bestFit="1" customWidth="1"/>
    <col min="13317" max="13317" width="40.7109375" style="215" customWidth="1"/>
    <col min="13318" max="13318" width="18.7109375" style="215" customWidth="1"/>
    <col min="13319" max="13319" width="17.28515625" style="215" bestFit="1" customWidth="1"/>
    <col min="13320" max="13320" width="17.28515625" style="215" customWidth="1"/>
    <col min="13321" max="13321" width="16.140625" style="215" bestFit="1" customWidth="1"/>
    <col min="13322" max="13322" width="12.85546875" style="215" customWidth="1"/>
    <col min="13323" max="13323" width="16.42578125" style="215" bestFit="1" customWidth="1"/>
    <col min="13324" max="13324" width="13.5703125" style="215" bestFit="1" customWidth="1"/>
    <col min="13325" max="13325" width="19.140625" style="215" bestFit="1" customWidth="1"/>
    <col min="13326" max="13326" width="4.42578125" style="215" customWidth="1"/>
    <col min="13327" max="13327" width="17.5703125" style="215" bestFit="1" customWidth="1"/>
    <col min="13328" max="13328" width="16.42578125" style="215" bestFit="1" customWidth="1"/>
    <col min="13329" max="13329" width="14.5703125" style="215" bestFit="1" customWidth="1"/>
    <col min="13330" max="13330" width="12.7109375" style="215" bestFit="1" customWidth="1"/>
    <col min="13331" max="13331" width="18.7109375" style="215" customWidth="1"/>
    <col min="13332" max="13332" width="4.28515625" style="215" customWidth="1"/>
    <col min="13333" max="13334" width="17.28515625" style="215" bestFit="1" customWidth="1"/>
    <col min="13335" max="13335" width="4.5703125" style="215" customWidth="1"/>
    <col min="13336" max="13336" width="17.28515625" style="215" bestFit="1" customWidth="1"/>
    <col min="13337" max="13337" width="8.7109375" style="215"/>
    <col min="13338" max="13338" width="4.42578125" style="215" customWidth="1"/>
    <col min="13339" max="13339" width="17.5703125" style="215" bestFit="1" customWidth="1"/>
    <col min="13340" max="13342" width="8.7109375" style="215"/>
    <col min="13343" max="13343" width="16.42578125" style="215" bestFit="1" customWidth="1"/>
    <col min="13344" max="13571" width="8.7109375" style="215"/>
    <col min="13572" max="13572" width="17.85546875" style="215" bestFit="1" customWidth="1"/>
    <col min="13573" max="13573" width="40.7109375" style="215" customWidth="1"/>
    <col min="13574" max="13574" width="18.7109375" style="215" customWidth="1"/>
    <col min="13575" max="13575" width="17.28515625" style="215" bestFit="1" customWidth="1"/>
    <col min="13576" max="13576" width="17.28515625" style="215" customWidth="1"/>
    <col min="13577" max="13577" width="16.140625" style="215" bestFit="1" customWidth="1"/>
    <col min="13578" max="13578" width="12.85546875" style="215" customWidth="1"/>
    <col min="13579" max="13579" width="16.42578125" style="215" bestFit="1" customWidth="1"/>
    <col min="13580" max="13580" width="13.5703125" style="215" bestFit="1" customWidth="1"/>
    <col min="13581" max="13581" width="19.140625" style="215" bestFit="1" customWidth="1"/>
    <col min="13582" max="13582" width="4.42578125" style="215" customWidth="1"/>
    <col min="13583" max="13583" width="17.5703125" style="215" bestFit="1" customWidth="1"/>
    <col min="13584" max="13584" width="16.42578125" style="215" bestFit="1" customWidth="1"/>
    <col min="13585" max="13585" width="14.5703125" style="215" bestFit="1" customWidth="1"/>
    <col min="13586" max="13586" width="12.7109375" style="215" bestFit="1" customWidth="1"/>
    <col min="13587" max="13587" width="18.7109375" style="215" customWidth="1"/>
    <col min="13588" max="13588" width="4.28515625" style="215" customWidth="1"/>
    <col min="13589" max="13590" width="17.28515625" style="215" bestFit="1" customWidth="1"/>
    <col min="13591" max="13591" width="4.5703125" style="215" customWidth="1"/>
    <col min="13592" max="13592" width="17.28515625" style="215" bestFit="1" customWidth="1"/>
    <col min="13593" max="13593" width="8.7109375" style="215"/>
    <col min="13594" max="13594" width="4.42578125" style="215" customWidth="1"/>
    <col min="13595" max="13595" width="17.5703125" style="215" bestFit="1" customWidth="1"/>
    <col min="13596" max="13598" width="8.7109375" style="215"/>
    <col min="13599" max="13599" width="16.42578125" style="215" bestFit="1" customWidth="1"/>
    <col min="13600" max="13827" width="8.7109375" style="215"/>
    <col min="13828" max="13828" width="17.85546875" style="215" bestFit="1" customWidth="1"/>
    <col min="13829" max="13829" width="40.7109375" style="215" customWidth="1"/>
    <col min="13830" max="13830" width="18.7109375" style="215" customWidth="1"/>
    <col min="13831" max="13831" width="17.28515625" style="215" bestFit="1" customWidth="1"/>
    <col min="13832" max="13832" width="17.28515625" style="215" customWidth="1"/>
    <col min="13833" max="13833" width="16.140625" style="215" bestFit="1" customWidth="1"/>
    <col min="13834" max="13834" width="12.85546875" style="215" customWidth="1"/>
    <col min="13835" max="13835" width="16.42578125" style="215" bestFit="1" customWidth="1"/>
    <col min="13836" max="13836" width="13.5703125" style="215" bestFit="1" customWidth="1"/>
    <col min="13837" max="13837" width="19.140625" style="215" bestFit="1" customWidth="1"/>
    <col min="13838" max="13838" width="4.42578125" style="215" customWidth="1"/>
    <col min="13839" max="13839" width="17.5703125" style="215" bestFit="1" customWidth="1"/>
    <col min="13840" max="13840" width="16.42578125" style="215" bestFit="1" customWidth="1"/>
    <col min="13841" max="13841" width="14.5703125" style="215" bestFit="1" customWidth="1"/>
    <col min="13842" max="13842" width="12.7109375" style="215" bestFit="1" customWidth="1"/>
    <col min="13843" max="13843" width="18.7109375" style="215" customWidth="1"/>
    <col min="13844" max="13844" width="4.28515625" style="215" customWidth="1"/>
    <col min="13845" max="13846" width="17.28515625" style="215" bestFit="1" customWidth="1"/>
    <col min="13847" max="13847" width="4.5703125" style="215" customWidth="1"/>
    <col min="13848" max="13848" width="17.28515625" style="215" bestFit="1" customWidth="1"/>
    <col min="13849" max="13849" width="8.7109375" style="215"/>
    <col min="13850" max="13850" width="4.42578125" style="215" customWidth="1"/>
    <col min="13851" max="13851" width="17.5703125" style="215" bestFit="1" customWidth="1"/>
    <col min="13852" max="13854" width="8.7109375" style="215"/>
    <col min="13855" max="13855" width="16.42578125" style="215" bestFit="1" customWidth="1"/>
    <col min="13856" max="14083" width="8.7109375" style="215"/>
    <col min="14084" max="14084" width="17.85546875" style="215" bestFit="1" customWidth="1"/>
    <col min="14085" max="14085" width="40.7109375" style="215" customWidth="1"/>
    <col min="14086" max="14086" width="18.7109375" style="215" customWidth="1"/>
    <col min="14087" max="14087" width="17.28515625" style="215" bestFit="1" customWidth="1"/>
    <col min="14088" max="14088" width="17.28515625" style="215" customWidth="1"/>
    <col min="14089" max="14089" width="16.140625" style="215" bestFit="1" customWidth="1"/>
    <col min="14090" max="14090" width="12.85546875" style="215" customWidth="1"/>
    <col min="14091" max="14091" width="16.42578125" style="215" bestFit="1" customWidth="1"/>
    <col min="14092" max="14092" width="13.5703125" style="215" bestFit="1" customWidth="1"/>
    <col min="14093" max="14093" width="19.140625" style="215" bestFit="1" customWidth="1"/>
    <col min="14094" max="14094" width="4.42578125" style="215" customWidth="1"/>
    <col min="14095" max="14095" width="17.5703125" style="215" bestFit="1" customWidth="1"/>
    <col min="14096" max="14096" width="16.42578125" style="215" bestFit="1" customWidth="1"/>
    <col min="14097" max="14097" width="14.5703125" style="215" bestFit="1" customWidth="1"/>
    <col min="14098" max="14098" width="12.7109375" style="215" bestFit="1" customWidth="1"/>
    <col min="14099" max="14099" width="18.7109375" style="215" customWidth="1"/>
    <col min="14100" max="14100" width="4.28515625" style="215" customWidth="1"/>
    <col min="14101" max="14102" width="17.28515625" style="215" bestFit="1" customWidth="1"/>
    <col min="14103" max="14103" width="4.5703125" style="215" customWidth="1"/>
    <col min="14104" max="14104" width="17.28515625" style="215" bestFit="1" customWidth="1"/>
    <col min="14105" max="14105" width="8.7109375" style="215"/>
    <col min="14106" max="14106" width="4.42578125" style="215" customWidth="1"/>
    <col min="14107" max="14107" width="17.5703125" style="215" bestFit="1" customWidth="1"/>
    <col min="14108" max="14110" width="8.7109375" style="215"/>
    <col min="14111" max="14111" width="16.42578125" style="215" bestFit="1" customWidth="1"/>
    <col min="14112" max="14339" width="8.7109375" style="215"/>
    <col min="14340" max="14340" width="17.85546875" style="215" bestFit="1" customWidth="1"/>
    <col min="14341" max="14341" width="40.7109375" style="215" customWidth="1"/>
    <col min="14342" max="14342" width="18.7109375" style="215" customWidth="1"/>
    <col min="14343" max="14343" width="17.28515625" style="215" bestFit="1" customWidth="1"/>
    <col min="14344" max="14344" width="17.28515625" style="215" customWidth="1"/>
    <col min="14345" max="14345" width="16.140625" style="215" bestFit="1" customWidth="1"/>
    <col min="14346" max="14346" width="12.85546875" style="215" customWidth="1"/>
    <col min="14347" max="14347" width="16.42578125" style="215" bestFit="1" customWidth="1"/>
    <col min="14348" max="14348" width="13.5703125" style="215" bestFit="1" customWidth="1"/>
    <col min="14349" max="14349" width="19.140625" style="215" bestFit="1" customWidth="1"/>
    <col min="14350" max="14350" width="4.42578125" style="215" customWidth="1"/>
    <col min="14351" max="14351" width="17.5703125" style="215" bestFit="1" customWidth="1"/>
    <col min="14352" max="14352" width="16.42578125" style="215" bestFit="1" customWidth="1"/>
    <col min="14353" max="14353" width="14.5703125" style="215" bestFit="1" customWidth="1"/>
    <col min="14354" max="14354" width="12.7109375" style="215" bestFit="1" customWidth="1"/>
    <col min="14355" max="14355" width="18.7109375" style="215" customWidth="1"/>
    <col min="14356" max="14356" width="4.28515625" style="215" customWidth="1"/>
    <col min="14357" max="14358" width="17.28515625" style="215" bestFit="1" customWidth="1"/>
    <col min="14359" max="14359" width="4.5703125" style="215" customWidth="1"/>
    <col min="14360" max="14360" width="17.28515625" style="215" bestFit="1" customWidth="1"/>
    <col min="14361" max="14361" width="8.7109375" style="215"/>
    <col min="14362" max="14362" width="4.42578125" style="215" customWidth="1"/>
    <col min="14363" max="14363" width="17.5703125" style="215" bestFit="1" customWidth="1"/>
    <col min="14364" max="14366" width="8.7109375" style="215"/>
    <col min="14367" max="14367" width="16.42578125" style="215" bestFit="1" customWidth="1"/>
    <col min="14368" max="14595" width="8.7109375" style="215"/>
    <col min="14596" max="14596" width="17.85546875" style="215" bestFit="1" customWidth="1"/>
    <col min="14597" max="14597" width="40.7109375" style="215" customWidth="1"/>
    <col min="14598" max="14598" width="18.7109375" style="215" customWidth="1"/>
    <col min="14599" max="14599" width="17.28515625" style="215" bestFit="1" customWidth="1"/>
    <col min="14600" max="14600" width="17.28515625" style="215" customWidth="1"/>
    <col min="14601" max="14601" width="16.140625" style="215" bestFit="1" customWidth="1"/>
    <col min="14602" max="14602" width="12.85546875" style="215" customWidth="1"/>
    <col min="14603" max="14603" width="16.42578125" style="215" bestFit="1" customWidth="1"/>
    <col min="14604" max="14604" width="13.5703125" style="215" bestFit="1" customWidth="1"/>
    <col min="14605" max="14605" width="19.140625" style="215" bestFit="1" customWidth="1"/>
    <col min="14606" max="14606" width="4.42578125" style="215" customWidth="1"/>
    <col min="14607" max="14607" width="17.5703125" style="215" bestFit="1" customWidth="1"/>
    <col min="14608" max="14608" width="16.42578125" style="215" bestFit="1" customWidth="1"/>
    <col min="14609" max="14609" width="14.5703125" style="215" bestFit="1" customWidth="1"/>
    <col min="14610" max="14610" width="12.7109375" style="215" bestFit="1" customWidth="1"/>
    <col min="14611" max="14611" width="18.7109375" style="215" customWidth="1"/>
    <col min="14612" max="14612" width="4.28515625" style="215" customWidth="1"/>
    <col min="14613" max="14614" width="17.28515625" style="215" bestFit="1" customWidth="1"/>
    <col min="14615" max="14615" width="4.5703125" style="215" customWidth="1"/>
    <col min="14616" max="14616" width="17.28515625" style="215" bestFit="1" customWidth="1"/>
    <col min="14617" max="14617" width="8.7109375" style="215"/>
    <col min="14618" max="14618" width="4.42578125" style="215" customWidth="1"/>
    <col min="14619" max="14619" width="17.5703125" style="215" bestFit="1" customWidth="1"/>
    <col min="14620" max="14622" width="8.7109375" style="215"/>
    <col min="14623" max="14623" width="16.42578125" style="215" bestFit="1" customWidth="1"/>
    <col min="14624" max="14851" width="8.7109375" style="215"/>
    <col min="14852" max="14852" width="17.85546875" style="215" bestFit="1" customWidth="1"/>
    <col min="14853" max="14853" width="40.7109375" style="215" customWidth="1"/>
    <col min="14854" max="14854" width="18.7109375" style="215" customWidth="1"/>
    <col min="14855" max="14855" width="17.28515625" style="215" bestFit="1" customWidth="1"/>
    <col min="14856" max="14856" width="17.28515625" style="215" customWidth="1"/>
    <col min="14857" max="14857" width="16.140625" style="215" bestFit="1" customWidth="1"/>
    <col min="14858" max="14858" width="12.85546875" style="215" customWidth="1"/>
    <col min="14859" max="14859" width="16.42578125" style="215" bestFit="1" customWidth="1"/>
    <col min="14860" max="14860" width="13.5703125" style="215" bestFit="1" customWidth="1"/>
    <col min="14861" max="14861" width="19.140625" style="215" bestFit="1" customWidth="1"/>
    <col min="14862" max="14862" width="4.42578125" style="215" customWidth="1"/>
    <col min="14863" max="14863" width="17.5703125" style="215" bestFit="1" customWidth="1"/>
    <col min="14864" max="14864" width="16.42578125" style="215" bestFit="1" customWidth="1"/>
    <col min="14865" max="14865" width="14.5703125" style="215" bestFit="1" customWidth="1"/>
    <col min="14866" max="14866" width="12.7109375" style="215" bestFit="1" customWidth="1"/>
    <col min="14867" max="14867" width="18.7109375" style="215" customWidth="1"/>
    <col min="14868" max="14868" width="4.28515625" style="215" customWidth="1"/>
    <col min="14869" max="14870" width="17.28515625" style="215" bestFit="1" customWidth="1"/>
    <col min="14871" max="14871" width="4.5703125" style="215" customWidth="1"/>
    <col min="14872" max="14872" width="17.28515625" style="215" bestFit="1" customWidth="1"/>
    <col min="14873" max="14873" width="8.7109375" style="215"/>
    <col min="14874" max="14874" width="4.42578125" style="215" customWidth="1"/>
    <col min="14875" max="14875" width="17.5703125" style="215" bestFit="1" customWidth="1"/>
    <col min="14876" max="14878" width="8.7109375" style="215"/>
    <col min="14879" max="14879" width="16.42578125" style="215" bestFit="1" customWidth="1"/>
    <col min="14880" max="15107" width="8.7109375" style="215"/>
    <col min="15108" max="15108" width="17.85546875" style="215" bestFit="1" customWidth="1"/>
    <col min="15109" max="15109" width="40.7109375" style="215" customWidth="1"/>
    <col min="15110" max="15110" width="18.7109375" style="215" customWidth="1"/>
    <col min="15111" max="15111" width="17.28515625" style="215" bestFit="1" customWidth="1"/>
    <col min="15112" max="15112" width="17.28515625" style="215" customWidth="1"/>
    <col min="15113" max="15113" width="16.140625" style="215" bestFit="1" customWidth="1"/>
    <col min="15114" max="15114" width="12.85546875" style="215" customWidth="1"/>
    <col min="15115" max="15115" width="16.42578125" style="215" bestFit="1" customWidth="1"/>
    <col min="15116" max="15116" width="13.5703125" style="215" bestFit="1" customWidth="1"/>
    <col min="15117" max="15117" width="19.140625" style="215" bestFit="1" customWidth="1"/>
    <col min="15118" max="15118" width="4.42578125" style="215" customWidth="1"/>
    <col min="15119" max="15119" width="17.5703125" style="215" bestFit="1" customWidth="1"/>
    <col min="15120" max="15120" width="16.42578125" style="215" bestFit="1" customWidth="1"/>
    <col min="15121" max="15121" width="14.5703125" style="215" bestFit="1" customWidth="1"/>
    <col min="15122" max="15122" width="12.7109375" style="215" bestFit="1" customWidth="1"/>
    <col min="15123" max="15123" width="18.7109375" style="215" customWidth="1"/>
    <col min="15124" max="15124" width="4.28515625" style="215" customWidth="1"/>
    <col min="15125" max="15126" width="17.28515625" style="215" bestFit="1" customWidth="1"/>
    <col min="15127" max="15127" width="4.5703125" style="215" customWidth="1"/>
    <col min="15128" max="15128" width="17.28515625" style="215" bestFit="1" customWidth="1"/>
    <col min="15129" max="15129" width="8.7109375" style="215"/>
    <col min="15130" max="15130" width="4.42578125" style="215" customWidth="1"/>
    <col min="15131" max="15131" width="17.5703125" style="215" bestFit="1" customWidth="1"/>
    <col min="15132" max="15134" width="8.7109375" style="215"/>
    <col min="15135" max="15135" width="16.42578125" style="215" bestFit="1" customWidth="1"/>
    <col min="15136" max="15363" width="8.7109375" style="215"/>
    <col min="15364" max="15364" width="17.85546875" style="215" bestFit="1" customWidth="1"/>
    <col min="15365" max="15365" width="40.7109375" style="215" customWidth="1"/>
    <col min="15366" max="15366" width="18.7109375" style="215" customWidth="1"/>
    <col min="15367" max="15367" width="17.28515625" style="215" bestFit="1" customWidth="1"/>
    <col min="15368" max="15368" width="17.28515625" style="215" customWidth="1"/>
    <col min="15369" max="15369" width="16.140625" style="215" bestFit="1" customWidth="1"/>
    <col min="15370" max="15370" width="12.85546875" style="215" customWidth="1"/>
    <col min="15371" max="15371" width="16.42578125" style="215" bestFit="1" customWidth="1"/>
    <col min="15372" max="15372" width="13.5703125" style="215" bestFit="1" customWidth="1"/>
    <col min="15373" max="15373" width="19.140625" style="215" bestFit="1" customWidth="1"/>
    <col min="15374" max="15374" width="4.42578125" style="215" customWidth="1"/>
    <col min="15375" max="15375" width="17.5703125" style="215" bestFit="1" customWidth="1"/>
    <col min="15376" max="15376" width="16.42578125" style="215" bestFit="1" customWidth="1"/>
    <col min="15377" max="15377" width="14.5703125" style="215" bestFit="1" customWidth="1"/>
    <col min="15378" max="15378" width="12.7109375" style="215" bestFit="1" customWidth="1"/>
    <col min="15379" max="15379" width="18.7109375" style="215" customWidth="1"/>
    <col min="15380" max="15380" width="4.28515625" style="215" customWidth="1"/>
    <col min="15381" max="15382" width="17.28515625" style="215" bestFit="1" customWidth="1"/>
    <col min="15383" max="15383" width="4.5703125" style="215" customWidth="1"/>
    <col min="15384" max="15384" width="17.28515625" style="215" bestFit="1" customWidth="1"/>
    <col min="15385" max="15385" width="8.7109375" style="215"/>
    <col min="15386" max="15386" width="4.42578125" style="215" customWidth="1"/>
    <col min="15387" max="15387" width="17.5703125" style="215" bestFit="1" customWidth="1"/>
    <col min="15388" max="15390" width="8.7109375" style="215"/>
    <col min="15391" max="15391" width="16.42578125" style="215" bestFit="1" customWidth="1"/>
    <col min="15392" max="15619" width="8.7109375" style="215"/>
    <col min="15620" max="15620" width="17.85546875" style="215" bestFit="1" customWidth="1"/>
    <col min="15621" max="15621" width="40.7109375" style="215" customWidth="1"/>
    <col min="15622" max="15622" width="18.7109375" style="215" customWidth="1"/>
    <col min="15623" max="15623" width="17.28515625" style="215" bestFit="1" customWidth="1"/>
    <col min="15624" max="15624" width="17.28515625" style="215" customWidth="1"/>
    <col min="15625" max="15625" width="16.140625" style="215" bestFit="1" customWidth="1"/>
    <col min="15626" max="15626" width="12.85546875" style="215" customWidth="1"/>
    <col min="15627" max="15627" width="16.42578125" style="215" bestFit="1" customWidth="1"/>
    <col min="15628" max="15628" width="13.5703125" style="215" bestFit="1" customWidth="1"/>
    <col min="15629" max="15629" width="19.140625" style="215" bestFit="1" customWidth="1"/>
    <col min="15630" max="15630" width="4.42578125" style="215" customWidth="1"/>
    <col min="15631" max="15631" width="17.5703125" style="215" bestFit="1" customWidth="1"/>
    <col min="15632" max="15632" width="16.42578125" style="215" bestFit="1" customWidth="1"/>
    <col min="15633" max="15633" width="14.5703125" style="215" bestFit="1" customWidth="1"/>
    <col min="15634" max="15634" width="12.7109375" style="215" bestFit="1" customWidth="1"/>
    <col min="15635" max="15635" width="18.7109375" style="215" customWidth="1"/>
    <col min="15636" max="15636" width="4.28515625" style="215" customWidth="1"/>
    <col min="15637" max="15638" width="17.28515625" style="215" bestFit="1" customWidth="1"/>
    <col min="15639" max="15639" width="4.5703125" style="215" customWidth="1"/>
    <col min="15640" max="15640" width="17.28515625" style="215" bestFit="1" customWidth="1"/>
    <col min="15641" max="15641" width="8.7109375" style="215"/>
    <col min="15642" max="15642" width="4.42578125" style="215" customWidth="1"/>
    <col min="15643" max="15643" width="17.5703125" style="215" bestFit="1" customWidth="1"/>
    <col min="15644" max="15646" width="8.7109375" style="215"/>
    <col min="15647" max="15647" width="16.42578125" style="215" bestFit="1" customWidth="1"/>
    <col min="15648" max="15875" width="8.7109375" style="215"/>
    <col min="15876" max="15876" width="17.85546875" style="215" bestFit="1" customWidth="1"/>
    <col min="15877" max="15877" width="40.7109375" style="215" customWidth="1"/>
    <col min="15878" max="15878" width="18.7109375" style="215" customWidth="1"/>
    <col min="15879" max="15879" width="17.28515625" style="215" bestFit="1" customWidth="1"/>
    <col min="15880" max="15880" width="17.28515625" style="215" customWidth="1"/>
    <col min="15881" max="15881" width="16.140625" style="215" bestFit="1" customWidth="1"/>
    <col min="15882" max="15882" width="12.85546875" style="215" customWidth="1"/>
    <col min="15883" max="15883" width="16.42578125" style="215" bestFit="1" customWidth="1"/>
    <col min="15884" max="15884" width="13.5703125" style="215" bestFit="1" customWidth="1"/>
    <col min="15885" max="15885" width="19.140625" style="215" bestFit="1" customWidth="1"/>
    <col min="15886" max="15886" width="4.42578125" style="215" customWidth="1"/>
    <col min="15887" max="15887" width="17.5703125" style="215" bestFit="1" customWidth="1"/>
    <col min="15888" max="15888" width="16.42578125" style="215" bestFit="1" customWidth="1"/>
    <col min="15889" max="15889" width="14.5703125" style="215" bestFit="1" customWidth="1"/>
    <col min="15890" max="15890" width="12.7109375" style="215" bestFit="1" customWidth="1"/>
    <col min="15891" max="15891" width="18.7109375" style="215" customWidth="1"/>
    <col min="15892" max="15892" width="4.28515625" style="215" customWidth="1"/>
    <col min="15893" max="15894" width="17.28515625" style="215" bestFit="1" customWidth="1"/>
    <col min="15895" max="15895" width="4.5703125" style="215" customWidth="1"/>
    <col min="15896" max="15896" width="17.28515625" style="215" bestFit="1" customWidth="1"/>
    <col min="15897" max="15897" width="8.7109375" style="215"/>
    <col min="15898" max="15898" width="4.42578125" style="215" customWidth="1"/>
    <col min="15899" max="15899" width="17.5703125" style="215" bestFit="1" customWidth="1"/>
    <col min="15900" max="15902" width="8.7109375" style="215"/>
    <col min="15903" max="15903" width="16.42578125" style="215" bestFit="1" customWidth="1"/>
    <col min="15904" max="16131" width="8.7109375" style="215"/>
    <col min="16132" max="16132" width="17.85546875" style="215" bestFit="1" customWidth="1"/>
    <col min="16133" max="16133" width="40.7109375" style="215" customWidth="1"/>
    <col min="16134" max="16134" width="18.7109375" style="215" customWidth="1"/>
    <col min="16135" max="16135" width="17.28515625" style="215" bestFit="1" customWidth="1"/>
    <col min="16136" max="16136" width="17.28515625" style="215" customWidth="1"/>
    <col min="16137" max="16137" width="16.140625" style="215" bestFit="1" customWidth="1"/>
    <col min="16138" max="16138" width="12.85546875" style="215" customWidth="1"/>
    <col min="16139" max="16139" width="16.42578125" style="215" bestFit="1" customWidth="1"/>
    <col min="16140" max="16140" width="13.5703125" style="215" bestFit="1" customWidth="1"/>
    <col min="16141" max="16141" width="19.140625" style="215" bestFit="1" customWidth="1"/>
    <col min="16142" max="16142" width="4.42578125" style="215" customWidth="1"/>
    <col min="16143" max="16143" width="17.5703125" style="215" bestFit="1" customWidth="1"/>
    <col min="16144" max="16144" width="16.42578125" style="215" bestFit="1" customWidth="1"/>
    <col min="16145" max="16145" width="14.5703125" style="215" bestFit="1" customWidth="1"/>
    <col min="16146" max="16146" width="12.7109375" style="215" bestFit="1" customWidth="1"/>
    <col min="16147" max="16147" width="18.7109375" style="215" customWidth="1"/>
    <col min="16148" max="16148" width="4.28515625" style="215" customWidth="1"/>
    <col min="16149" max="16150" width="17.28515625" style="215" bestFit="1" customWidth="1"/>
    <col min="16151" max="16151" width="4.5703125" style="215" customWidth="1"/>
    <col min="16152" max="16152" width="17.28515625" style="215" bestFit="1" customWidth="1"/>
    <col min="16153" max="16153" width="8.7109375" style="215"/>
    <col min="16154" max="16154" width="4.42578125" style="215" customWidth="1"/>
    <col min="16155" max="16155" width="17.5703125" style="215" bestFit="1" customWidth="1"/>
    <col min="16156" max="16158" width="8.7109375" style="215"/>
    <col min="16159" max="16159" width="16.42578125" style="215" bestFit="1" customWidth="1"/>
    <col min="16160" max="16384" width="8.7109375" style="215"/>
  </cols>
  <sheetData>
    <row r="1" spans="1:29">
      <c r="V1" s="116"/>
    </row>
    <row r="2" spans="1:29">
      <c r="A2" s="437" t="s">
        <v>317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</row>
    <row r="3" spans="1:29">
      <c r="A3" s="437" t="s">
        <v>358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</row>
    <row r="4" spans="1:29">
      <c r="A4" s="437" t="s">
        <v>318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X4" s="35"/>
      <c r="AC4" s="216"/>
    </row>
    <row r="5" spans="1:29">
      <c r="A5" s="437" t="s">
        <v>95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</row>
    <row r="6" spans="1:29" ht="15" customHeight="1">
      <c r="J6" s="218"/>
    </row>
    <row r="7" spans="1:29" s="223" customFormat="1" ht="24.6" customHeight="1">
      <c r="A7" s="438" t="s">
        <v>39</v>
      </c>
      <c r="B7" s="438" t="s">
        <v>40</v>
      </c>
      <c r="C7" s="219" t="s">
        <v>41</v>
      </c>
      <c r="D7" s="441" t="s">
        <v>42</v>
      </c>
      <c r="E7" s="441"/>
      <c r="F7" s="441"/>
      <c r="G7" s="442" t="s">
        <v>43</v>
      </c>
      <c r="H7" s="443"/>
      <c r="I7" s="444"/>
      <c r="J7" s="220" t="s">
        <v>41</v>
      </c>
      <c r="K7" s="221"/>
      <c r="L7" s="220" t="s">
        <v>44</v>
      </c>
      <c r="M7" s="445" t="s">
        <v>45</v>
      </c>
      <c r="N7" s="446"/>
      <c r="O7" s="447"/>
      <c r="P7" s="448" t="s">
        <v>46</v>
      </c>
      <c r="Q7" s="449"/>
      <c r="R7" s="450"/>
      <c r="S7" s="220" t="s">
        <v>44</v>
      </c>
      <c r="T7" s="222"/>
      <c r="U7" s="451" t="s">
        <v>259</v>
      </c>
      <c r="V7" s="451"/>
      <c r="X7" s="86"/>
    </row>
    <row r="8" spans="1:29" s="223" customFormat="1">
      <c r="A8" s="439"/>
      <c r="B8" s="439"/>
      <c r="C8" s="224" t="s">
        <v>47</v>
      </c>
      <c r="D8" s="87" t="s">
        <v>48</v>
      </c>
      <c r="E8" s="87" t="s">
        <v>49</v>
      </c>
      <c r="F8" s="88" t="s">
        <v>50</v>
      </c>
      <c r="G8" s="88" t="s">
        <v>51</v>
      </c>
      <c r="H8" s="87" t="s">
        <v>52</v>
      </c>
      <c r="I8" s="87" t="s">
        <v>53</v>
      </c>
      <c r="J8" s="225" t="s">
        <v>54</v>
      </c>
      <c r="K8" s="227"/>
      <c r="L8" s="225" t="str">
        <f>+C8</f>
        <v>ยกมา</v>
      </c>
      <c r="M8" s="228" t="s">
        <v>55</v>
      </c>
      <c r="N8" s="228" t="s">
        <v>277</v>
      </c>
      <c r="O8" s="228" t="s">
        <v>50</v>
      </c>
      <c r="P8" s="229" t="s">
        <v>51</v>
      </c>
      <c r="Q8" s="229" t="s">
        <v>52</v>
      </c>
      <c r="R8" s="229" t="s">
        <v>53</v>
      </c>
      <c r="S8" s="225" t="str">
        <f>+J8</f>
        <v>ยกไป</v>
      </c>
      <c r="T8" s="230"/>
      <c r="U8" s="226" t="str">
        <f>+L8</f>
        <v>ยกมา</v>
      </c>
      <c r="V8" s="226" t="str">
        <f>+S8</f>
        <v>ยกไป</v>
      </c>
      <c r="X8" s="86"/>
    </row>
    <row r="9" spans="1:29" s="223" customFormat="1">
      <c r="A9" s="440"/>
      <c r="B9" s="440"/>
      <c r="C9" s="231" t="s">
        <v>278</v>
      </c>
      <c r="D9" s="452" t="s">
        <v>279</v>
      </c>
      <c r="E9" s="452"/>
      <c r="F9" s="452"/>
      <c r="G9" s="452" t="s">
        <v>280</v>
      </c>
      <c r="H9" s="452"/>
      <c r="I9" s="452"/>
      <c r="J9" s="231" t="s">
        <v>281</v>
      </c>
      <c r="K9" s="232"/>
      <c r="L9" s="231" t="s">
        <v>282</v>
      </c>
      <c r="M9" s="453" t="s">
        <v>283</v>
      </c>
      <c r="N9" s="453"/>
      <c r="O9" s="453"/>
      <c r="P9" s="452" t="s">
        <v>284</v>
      </c>
      <c r="Q9" s="452"/>
      <c r="R9" s="452"/>
      <c r="S9" s="231" t="s">
        <v>285</v>
      </c>
      <c r="T9" s="232"/>
      <c r="U9" s="231" t="s">
        <v>286</v>
      </c>
      <c r="V9" s="231" t="s">
        <v>287</v>
      </c>
      <c r="X9" s="86"/>
    </row>
    <row r="10" spans="1:29" ht="25.5" customHeight="1">
      <c r="A10" s="233" t="s">
        <v>72</v>
      </c>
      <c r="B10" s="234"/>
      <c r="C10" s="235"/>
      <c r="D10" s="37"/>
      <c r="E10" s="37"/>
      <c r="F10" s="37"/>
      <c r="G10" s="37"/>
      <c r="H10" s="37"/>
      <c r="I10" s="37"/>
      <c r="J10" s="236"/>
      <c r="K10" s="237"/>
      <c r="L10" s="235"/>
      <c r="M10" s="238"/>
      <c r="N10" s="238"/>
      <c r="O10" s="238"/>
      <c r="P10" s="238"/>
      <c r="Q10" s="238"/>
      <c r="R10" s="238"/>
      <c r="S10" s="235"/>
      <c r="T10" s="237"/>
      <c r="U10" s="235"/>
      <c r="V10" s="236"/>
    </row>
    <row r="11" spans="1:29" ht="25.5" customHeight="1">
      <c r="A11" s="239">
        <v>1205010101</v>
      </c>
      <c r="B11" s="240" t="s">
        <v>288</v>
      </c>
      <c r="C11" s="241"/>
      <c r="D11" s="38"/>
      <c r="E11" s="38"/>
      <c r="F11" s="38"/>
      <c r="G11" s="38"/>
      <c r="H11" s="38"/>
      <c r="I11" s="38"/>
      <c r="J11" s="242"/>
      <c r="K11" s="237"/>
      <c r="L11" s="243"/>
      <c r="M11" s="39"/>
      <c r="N11" s="44"/>
      <c r="O11" s="244"/>
      <c r="P11" s="244"/>
      <c r="Q11" s="244"/>
      <c r="R11" s="244"/>
      <c r="S11" s="39"/>
      <c r="T11" s="237"/>
      <c r="U11" s="241"/>
      <c r="V11" s="242"/>
    </row>
    <row r="12" spans="1:29" ht="25.5" customHeight="1">
      <c r="A12" s="239">
        <v>1205020101</v>
      </c>
      <c r="B12" s="240" t="s">
        <v>289</v>
      </c>
      <c r="C12" s="241"/>
      <c r="D12" s="38"/>
      <c r="E12" s="38"/>
      <c r="F12" s="38"/>
      <c r="G12" s="38"/>
      <c r="H12" s="38"/>
      <c r="I12" s="38"/>
      <c r="J12" s="242"/>
      <c r="K12" s="237"/>
      <c r="L12" s="243"/>
      <c r="M12" s="39"/>
      <c r="N12" s="39"/>
      <c r="O12" s="245"/>
      <c r="P12" s="245"/>
      <c r="Q12" s="245"/>
      <c r="R12" s="245"/>
      <c r="S12" s="39"/>
      <c r="T12" s="237"/>
      <c r="U12" s="241"/>
      <c r="V12" s="242"/>
    </row>
    <row r="13" spans="1:29" ht="25.5" customHeight="1">
      <c r="A13" s="239">
        <v>1205030101</v>
      </c>
      <c r="B13" s="240" t="s">
        <v>290</v>
      </c>
      <c r="C13" s="241"/>
      <c r="D13" s="38"/>
      <c r="E13" s="38"/>
      <c r="F13" s="38"/>
      <c r="G13" s="38"/>
      <c r="H13" s="38"/>
      <c r="I13" s="38"/>
      <c r="J13" s="242"/>
      <c r="K13" s="237"/>
      <c r="L13" s="243"/>
      <c r="M13" s="39"/>
      <c r="N13" s="39"/>
      <c r="O13" s="245"/>
      <c r="P13" s="245"/>
      <c r="Q13" s="245"/>
      <c r="R13" s="245"/>
      <c r="S13" s="39"/>
      <c r="T13" s="237"/>
      <c r="U13" s="241"/>
      <c r="V13" s="242"/>
    </row>
    <row r="14" spans="1:29" ht="25.5" customHeight="1">
      <c r="A14" s="239">
        <v>1205030106</v>
      </c>
      <c r="B14" s="240" t="s">
        <v>291</v>
      </c>
      <c r="C14" s="242"/>
      <c r="D14" s="41"/>
      <c r="E14" s="38"/>
      <c r="F14" s="38"/>
      <c r="G14" s="38"/>
      <c r="H14" s="38"/>
      <c r="I14" s="38"/>
      <c r="J14" s="242"/>
      <c r="K14" s="237"/>
      <c r="L14" s="243"/>
      <c r="M14" s="39"/>
      <c r="N14" s="39"/>
      <c r="O14" s="245"/>
      <c r="P14" s="245"/>
      <c r="Q14" s="245"/>
      <c r="R14" s="245"/>
      <c r="S14" s="39"/>
      <c r="T14" s="237"/>
      <c r="U14" s="241"/>
      <c r="V14" s="242"/>
    </row>
    <row r="15" spans="1:29" ht="25.5" customHeight="1">
      <c r="A15" s="239">
        <v>1205040101</v>
      </c>
      <c r="B15" s="240" t="s">
        <v>292</v>
      </c>
      <c r="C15" s="246"/>
      <c r="D15" s="41"/>
      <c r="E15" s="38"/>
      <c r="F15" s="38"/>
      <c r="G15" s="40"/>
      <c r="H15" s="40"/>
      <c r="I15" s="40"/>
      <c r="J15" s="242"/>
      <c r="K15" s="237"/>
      <c r="L15" s="243"/>
      <c r="M15" s="42"/>
      <c r="N15" s="42"/>
      <c r="O15" s="245"/>
      <c r="P15" s="245"/>
      <c r="Q15" s="245"/>
      <c r="R15" s="245"/>
      <c r="S15" s="39"/>
      <c r="T15" s="237"/>
      <c r="U15" s="241"/>
      <c r="V15" s="247"/>
    </row>
    <row r="16" spans="1:29" ht="25.5" customHeight="1">
      <c r="A16" s="210"/>
      <c r="B16" s="211" t="s">
        <v>16</v>
      </c>
      <c r="C16" s="248"/>
      <c r="D16" s="248"/>
      <c r="E16" s="248"/>
      <c r="F16" s="248"/>
      <c r="G16" s="248"/>
      <c r="H16" s="248"/>
      <c r="I16" s="248"/>
      <c r="J16" s="248"/>
      <c r="K16" s="237"/>
      <c r="L16" s="249"/>
      <c r="M16" s="43"/>
      <c r="N16" s="43"/>
      <c r="O16" s="249"/>
      <c r="P16" s="249"/>
      <c r="Q16" s="249"/>
      <c r="R16" s="249"/>
      <c r="S16" s="43"/>
      <c r="T16" s="237"/>
      <c r="U16" s="248"/>
      <c r="V16" s="248"/>
      <c r="Y16" s="250"/>
    </row>
    <row r="17" spans="1:25" ht="25.5" customHeight="1">
      <c r="A17" s="212">
        <v>1205050101</v>
      </c>
      <c r="B17" s="213" t="s">
        <v>276</v>
      </c>
      <c r="C17" s="251"/>
      <c r="D17" s="251"/>
      <c r="E17" s="251"/>
      <c r="F17" s="251"/>
      <c r="G17" s="251"/>
      <c r="H17" s="251"/>
      <c r="I17" s="251"/>
      <c r="J17" s="251"/>
      <c r="K17" s="237"/>
      <c r="L17" s="252"/>
      <c r="M17" s="253"/>
      <c r="N17" s="253"/>
      <c r="O17" s="253"/>
      <c r="P17" s="251"/>
      <c r="Q17" s="251"/>
      <c r="R17" s="251"/>
      <c r="S17" s="253"/>
      <c r="T17" s="237"/>
      <c r="U17" s="241"/>
      <c r="V17" s="241"/>
      <c r="Y17" s="250"/>
    </row>
    <row r="18" spans="1:25" ht="25.5" customHeight="1">
      <c r="A18" s="254">
        <v>1205060101</v>
      </c>
      <c r="B18" s="255" t="s">
        <v>293</v>
      </c>
      <c r="C18" s="247"/>
      <c r="D18" s="247"/>
      <c r="E18" s="247"/>
      <c r="F18" s="247"/>
      <c r="G18" s="247"/>
      <c r="H18" s="247"/>
      <c r="I18" s="247"/>
      <c r="J18" s="247"/>
      <c r="K18" s="237"/>
      <c r="L18" s="256"/>
      <c r="M18" s="257"/>
      <c r="N18" s="257"/>
      <c r="O18" s="257"/>
      <c r="P18" s="247"/>
      <c r="Q18" s="247"/>
      <c r="R18" s="247"/>
      <c r="S18" s="257"/>
      <c r="T18" s="237"/>
      <c r="U18" s="258"/>
      <c r="V18" s="258"/>
      <c r="Y18" s="250"/>
    </row>
    <row r="19" spans="1:25" ht="25.5" customHeight="1">
      <c r="A19" s="211"/>
      <c r="B19" s="211" t="s">
        <v>16</v>
      </c>
      <c r="C19" s="248"/>
      <c r="D19" s="248"/>
      <c r="E19" s="248"/>
      <c r="F19" s="248"/>
      <c r="G19" s="248"/>
      <c r="H19" s="248"/>
      <c r="I19" s="248"/>
      <c r="J19" s="248"/>
      <c r="K19" s="237"/>
      <c r="L19" s="249"/>
      <c r="M19" s="43"/>
      <c r="N19" s="43"/>
      <c r="O19" s="43"/>
      <c r="P19" s="249"/>
      <c r="Q19" s="249"/>
      <c r="R19" s="249"/>
      <c r="S19" s="43"/>
      <c r="T19" s="237"/>
      <c r="U19" s="248"/>
      <c r="V19" s="248"/>
      <c r="Y19" s="250"/>
    </row>
    <row r="20" spans="1:25" s="223" customFormat="1" ht="25.5" customHeight="1">
      <c r="A20" s="214"/>
      <c r="B20" s="214" t="s">
        <v>73</v>
      </c>
      <c r="C20" s="259"/>
      <c r="D20" s="259"/>
      <c r="E20" s="259"/>
      <c r="F20" s="259"/>
      <c r="G20" s="259"/>
      <c r="H20" s="259"/>
      <c r="I20" s="259"/>
      <c r="J20" s="259"/>
      <c r="K20" s="232"/>
      <c r="L20" s="260"/>
      <c r="M20" s="261"/>
      <c r="N20" s="261"/>
      <c r="O20" s="261"/>
      <c r="P20" s="260"/>
      <c r="Q20" s="260"/>
      <c r="R20" s="260"/>
      <c r="S20" s="261"/>
      <c r="T20" s="232"/>
      <c r="U20" s="259"/>
      <c r="V20" s="259"/>
      <c r="X20" s="86"/>
      <c r="Y20" s="262"/>
    </row>
    <row r="21" spans="1:25" ht="25.5" customHeight="1">
      <c r="A21" s="263" t="s">
        <v>74</v>
      </c>
      <c r="B21" s="264"/>
      <c r="C21" s="265"/>
      <c r="D21" s="38"/>
      <c r="E21" s="38"/>
      <c r="F21" s="38"/>
      <c r="G21" s="38"/>
      <c r="H21" s="38"/>
      <c r="I21" s="38"/>
      <c r="J21" s="266"/>
      <c r="K21" s="237"/>
      <c r="L21" s="267"/>
      <c r="M21" s="268"/>
      <c r="N21" s="268"/>
      <c r="O21" s="268"/>
      <c r="P21" s="268"/>
      <c r="Q21" s="268"/>
      <c r="R21" s="268"/>
      <c r="S21" s="265"/>
      <c r="T21" s="237"/>
      <c r="U21" s="265"/>
      <c r="V21" s="265"/>
    </row>
    <row r="22" spans="1:25" ht="25.5" customHeight="1">
      <c r="A22" s="239">
        <v>1206010101</v>
      </c>
      <c r="B22" s="264" t="s">
        <v>56</v>
      </c>
      <c r="C22" s="241"/>
      <c r="D22" s="38"/>
      <c r="E22" s="38"/>
      <c r="F22" s="38"/>
      <c r="G22" s="38"/>
      <c r="H22" s="38"/>
      <c r="I22" s="38"/>
      <c r="J22" s="269"/>
      <c r="K22" s="237"/>
      <c r="L22" s="243"/>
      <c r="M22" s="267"/>
      <c r="N22" s="243"/>
      <c r="O22" s="243"/>
      <c r="P22" s="241"/>
      <c r="Q22" s="241"/>
      <c r="R22" s="267"/>
      <c r="S22" s="243"/>
      <c r="T22" s="237"/>
      <c r="U22" s="241"/>
      <c r="V22" s="241"/>
    </row>
    <row r="23" spans="1:25" ht="25.5" customHeight="1">
      <c r="A23" s="239">
        <v>1206020101</v>
      </c>
      <c r="B23" s="264" t="s">
        <v>294</v>
      </c>
      <c r="C23" s="241"/>
      <c r="D23" s="38"/>
      <c r="E23" s="38"/>
      <c r="F23" s="38"/>
      <c r="G23" s="38"/>
      <c r="H23" s="38"/>
      <c r="I23" s="38"/>
      <c r="J23" s="269"/>
      <c r="K23" s="237"/>
      <c r="L23" s="243"/>
      <c r="M23" s="267"/>
      <c r="N23" s="243"/>
      <c r="O23" s="243"/>
      <c r="P23" s="241"/>
      <c r="Q23" s="241"/>
      <c r="R23" s="267"/>
      <c r="S23" s="243"/>
      <c r="T23" s="237"/>
      <c r="U23" s="241"/>
      <c r="V23" s="241"/>
    </row>
    <row r="24" spans="1:25" ht="25.5" customHeight="1">
      <c r="A24" s="239">
        <v>1206030101</v>
      </c>
      <c r="B24" s="264" t="s">
        <v>295</v>
      </c>
      <c r="C24" s="241"/>
      <c r="D24" s="38"/>
      <c r="E24" s="38"/>
      <c r="F24" s="38"/>
      <c r="G24" s="38"/>
      <c r="H24" s="38"/>
      <c r="I24" s="38"/>
      <c r="J24" s="269"/>
      <c r="K24" s="237"/>
      <c r="L24" s="243"/>
      <c r="M24" s="267"/>
      <c r="N24" s="243"/>
      <c r="O24" s="243"/>
      <c r="P24" s="241"/>
      <c r="Q24" s="241"/>
      <c r="R24" s="267"/>
      <c r="S24" s="243"/>
      <c r="T24" s="237"/>
      <c r="U24" s="241"/>
      <c r="V24" s="241"/>
    </row>
    <row r="25" spans="1:25" ht="25.5" customHeight="1">
      <c r="A25" s="239">
        <v>1206040101</v>
      </c>
      <c r="B25" s="264" t="s">
        <v>296</v>
      </c>
      <c r="C25" s="241"/>
      <c r="D25" s="38"/>
      <c r="E25" s="38"/>
      <c r="F25" s="38"/>
      <c r="G25" s="38"/>
      <c r="H25" s="38"/>
      <c r="I25" s="38"/>
      <c r="J25" s="269"/>
      <c r="K25" s="237"/>
      <c r="L25" s="243"/>
      <c r="M25" s="267"/>
      <c r="N25" s="243"/>
      <c r="O25" s="243"/>
      <c r="P25" s="241"/>
      <c r="Q25" s="241"/>
      <c r="R25" s="267"/>
      <c r="S25" s="243"/>
      <c r="T25" s="237"/>
      <c r="U25" s="241"/>
      <c r="V25" s="241"/>
    </row>
    <row r="26" spans="1:25" ht="25.5" customHeight="1">
      <c r="A26" s="239">
        <v>1206050101</v>
      </c>
      <c r="B26" s="264" t="s">
        <v>297</v>
      </c>
      <c r="C26" s="241"/>
      <c r="D26" s="38"/>
      <c r="E26" s="38"/>
      <c r="F26" s="38"/>
      <c r="G26" s="38"/>
      <c r="H26" s="38"/>
      <c r="I26" s="38"/>
      <c r="J26" s="269"/>
      <c r="K26" s="237"/>
      <c r="L26" s="243"/>
      <c r="M26" s="270"/>
      <c r="N26" s="243"/>
      <c r="O26" s="243"/>
      <c r="P26" s="241"/>
      <c r="Q26" s="241"/>
      <c r="R26" s="267"/>
      <c r="S26" s="243"/>
      <c r="T26" s="237"/>
      <c r="U26" s="241"/>
      <c r="V26" s="241"/>
    </row>
    <row r="27" spans="1:25" ht="25.5" customHeight="1">
      <c r="A27" s="239">
        <v>1206060101</v>
      </c>
      <c r="B27" s="264" t="s">
        <v>298</v>
      </c>
      <c r="C27" s="241"/>
      <c r="D27" s="38"/>
      <c r="E27" s="38"/>
      <c r="F27" s="38"/>
      <c r="G27" s="38"/>
      <c r="H27" s="38"/>
      <c r="I27" s="38"/>
      <c r="J27" s="269"/>
      <c r="K27" s="237"/>
      <c r="L27" s="243"/>
      <c r="M27" s="271"/>
      <c r="N27" s="243"/>
      <c r="O27" s="243"/>
      <c r="P27" s="241"/>
      <c r="Q27" s="241"/>
      <c r="R27" s="267"/>
      <c r="S27" s="243"/>
      <c r="T27" s="237"/>
      <c r="U27" s="241"/>
      <c r="V27" s="241"/>
    </row>
    <row r="28" spans="1:25" ht="25.5" customHeight="1">
      <c r="A28" s="239">
        <v>1206070101</v>
      </c>
      <c r="B28" s="264" t="s">
        <v>299</v>
      </c>
      <c r="C28" s="241"/>
      <c r="D28" s="38"/>
      <c r="E28" s="38"/>
      <c r="F28" s="38"/>
      <c r="G28" s="38"/>
      <c r="H28" s="38"/>
      <c r="I28" s="38"/>
      <c r="J28" s="269"/>
      <c r="K28" s="237"/>
      <c r="L28" s="243"/>
      <c r="M28" s="271"/>
      <c r="N28" s="243"/>
      <c r="O28" s="243"/>
      <c r="P28" s="241"/>
      <c r="Q28" s="241"/>
      <c r="R28" s="267"/>
      <c r="S28" s="243"/>
      <c r="T28" s="237"/>
      <c r="U28" s="241"/>
      <c r="V28" s="241"/>
    </row>
    <row r="29" spans="1:25" ht="25.5" customHeight="1">
      <c r="A29" s="239">
        <v>1206080101</v>
      </c>
      <c r="B29" s="264" t="s">
        <v>300</v>
      </c>
      <c r="C29" s="241"/>
      <c r="D29" s="38"/>
      <c r="E29" s="38"/>
      <c r="F29" s="38"/>
      <c r="G29" s="38"/>
      <c r="H29" s="38"/>
      <c r="I29" s="38"/>
      <c r="J29" s="269"/>
      <c r="K29" s="237"/>
      <c r="L29" s="269"/>
      <c r="M29" s="269"/>
      <c r="N29" s="269"/>
      <c r="O29" s="243"/>
      <c r="P29" s="241"/>
      <c r="Q29" s="241"/>
      <c r="R29" s="267"/>
      <c r="S29" s="243"/>
      <c r="T29" s="237"/>
      <c r="U29" s="241"/>
      <c r="V29" s="241"/>
    </row>
    <row r="30" spans="1:25" ht="25.5" customHeight="1">
      <c r="A30" s="239">
        <v>1206090101</v>
      </c>
      <c r="B30" s="264" t="s">
        <v>301</v>
      </c>
      <c r="C30" s="241"/>
      <c r="D30" s="38"/>
      <c r="E30" s="38"/>
      <c r="F30" s="38"/>
      <c r="G30" s="38"/>
      <c r="H30" s="38"/>
      <c r="I30" s="38"/>
      <c r="J30" s="269"/>
      <c r="K30" s="237"/>
      <c r="L30" s="269"/>
      <c r="M30" s="271"/>
      <c r="N30" s="269"/>
      <c r="O30" s="243"/>
      <c r="P30" s="241"/>
      <c r="Q30" s="241"/>
      <c r="R30" s="267"/>
      <c r="S30" s="243"/>
      <c r="T30" s="237"/>
      <c r="U30" s="241"/>
      <c r="V30" s="241"/>
    </row>
    <row r="31" spans="1:25" ht="25.5" customHeight="1">
      <c r="A31" s="239">
        <v>1206100101</v>
      </c>
      <c r="B31" s="264" t="s">
        <v>302</v>
      </c>
      <c r="C31" s="241"/>
      <c r="D31" s="38"/>
      <c r="E31" s="38"/>
      <c r="F31" s="38"/>
      <c r="G31" s="38"/>
      <c r="H31" s="38"/>
      <c r="I31" s="38"/>
      <c r="J31" s="269"/>
      <c r="K31" s="237"/>
      <c r="L31" s="269"/>
      <c r="M31" s="272"/>
      <c r="N31" s="269"/>
      <c r="O31" s="243"/>
      <c r="P31" s="241"/>
      <c r="Q31" s="241"/>
      <c r="R31" s="267"/>
      <c r="S31" s="243"/>
      <c r="T31" s="237"/>
      <c r="U31" s="241"/>
      <c r="V31" s="241"/>
    </row>
    <row r="32" spans="1:25" ht="25.5" customHeight="1">
      <c r="A32" s="239">
        <v>1206110101</v>
      </c>
      <c r="B32" s="264" t="s">
        <v>303</v>
      </c>
      <c r="C32" s="241"/>
      <c r="D32" s="38"/>
      <c r="E32" s="38"/>
      <c r="F32" s="38"/>
      <c r="G32" s="38"/>
      <c r="H32" s="38"/>
      <c r="I32" s="38"/>
      <c r="J32" s="269"/>
      <c r="K32" s="237"/>
      <c r="L32" s="269"/>
      <c r="M32" s="272"/>
      <c r="N32" s="269"/>
      <c r="O32" s="243"/>
      <c r="P32" s="241"/>
      <c r="Q32" s="241"/>
      <c r="R32" s="267"/>
      <c r="S32" s="243"/>
      <c r="T32" s="237"/>
      <c r="U32" s="241"/>
      <c r="V32" s="241"/>
    </row>
    <row r="33" spans="1:25" ht="25.5" customHeight="1">
      <c r="A33" s="239">
        <v>1206120101</v>
      </c>
      <c r="B33" s="264" t="s">
        <v>304</v>
      </c>
      <c r="C33" s="241"/>
      <c r="D33" s="38"/>
      <c r="E33" s="38"/>
      <c r="F33" s="38"/>
      <c r="G33" s="38"/>
      <c r="H33" s="38"/>
      <c r="I33" s="38"/>
      <c r="J33" s="269"/>
      <c r="K33" s="237"/>
      <c r="L33" s="269"/>
      <c r="M33" s="272"/>
      <c r="N33" s="269"/>
      <c r="O33" s="243"/>
      <c r="P33" s="241"/>
      <c r="Q33" s="241"/>
      <c r="R33" s="267"/>
      <c r="S33" s="243"/>
      <c r="T33" s="237"/>
      <c r="U33" s="241"/>
      <c r="V33" s="241"/>
    </row>
    <row r="34" spans="1:25" ht="25.5" customHeight="1">
      <c r="A34" s="239">
        <v>1206130101</v>
      </c>
      <c r="B34" s="264" t="s">
        <v>305</v>
      </c>
      <c r="C34" s="241"/>
      <c r="D34" s="38"/>
      <c r="E34" s="38"/>
      <c r="F34" s="38"/>
      <c r="G34" s="38"/>
      <c r="H34" s="38"/>
      <c r="I34" s="38"/>
      <c r="J34" s="269"/>
      <c r="K34" s="237"/>
      <c r="L34" s="269"/>
      <c r="M34" s="272"/>
      <c r="N34" s="273"/>
      <c r="O34" s="243"/>
      <c r="P34" s="241"/>
      <c r="Q34" s="241"/>
      <c r="R34" s="267"/>
      <c r="S34" s="243"/>
      <c r="T34" s="237"/>
      <c r="U34" s="241"/>
      <c r="V34" s="241"/>
    </row>
    <row r="35" spans="1:25" ht="25.5" customHeight="1">
      <c r="A35" s="239">
        <v>1206140101</v>
      </c>
      <c r="B35" s="240" t="s">
        <v>306</v>
      </c>
      <c r="C35" s="241"/>
      <c r="D35" s="38"/>
      <c r="E35" s="38"/>
      <c r="F35" s="39"/>
      <c r="G35" s="39"/>
      <c r="H35" s="44"/>
      <c r="I35" s="38"/>
      <c r="J35" s="269"/>
      <c r="K35" s="237"/>
      <c r="L35" s="269"/>
      <c r="M35" s="272"/>
      <c r="N35" s="273"/>
      <c r="O35" s="243"/>
      <c r="P35" s="241"/>
      <c r="Q35" s="241"/>
      <c r="R35" s="267"/>
      <c r="S35" s="243"/>
      <c r="T35" s="237"/>
      <c r="U35" s="241"/>
      <c r="V35" s="241"/>
      <c r="Y35" s="250"/>
    </row>
    <row r="36" spans="1:25" ht="25.5" customHeight="1">
      <c r="A36" s="239">
        <v>1206150101</v>
      </c>
      <c r="B36" s="240" t="s">
        <v>307</v>
      </c>
      <c r="C36" s="241"/>
      <c r="D36" s="38"/>
      <c r="E36" s="38"/>
      <c r="F36" s="38"/>
      <c r="G36" s="39"/>
      <c r="H36" s="44"/>
      <c r="I36" s="38"/>
      <c r="J36" s="269"/>
      <c r="K36" s="237"/>
      <c r="L36" s="269"/>
      <c r="M36" s="272"/>
      <c r="N36" s="269"/>
      <c r="O36" s="243"/>
      <c r="P36" s="241"/>
      <c r="Q36" s="241"/>
      <c r="R36" s="267"/>
      <c r="S36" s="243"/>
      <c r="T36" s="237"/>
      <c r="U36" s="241"/>
      <c r="V36" s="241"/>
    </row>
    <row r="37" spans="1:25" ht="25.5" customHeight="1">
      <c r="A37" s="239">
        <v>1206160101</v>
      </c>
      <c r="B37" s="240" t="s">
        <v>308</v>
      </c>
      <c r="C37" s="246"/>
      <c r="D37" s="40"/>
      <c r="E37" s="40"/>
      <c r="F37" s="40"/>
      <c r="G37" s="274"/>
      <c r="H37" s="42"/>
      <c r="I37" s="38"/>
      <c r="J37" s="269"/>
      <c r="K37" s="237"/>
      <c r="L37" s="275"/>
      <c r="M37" s="276"/>
      <c r="N37" s="277"/>
      <c r="O37" s="243"/>
      <c r="P37" s="241"/>
      <c r="Q37" s="241"/>
      <c r="R37" s="267"/>
      <c r="S37" s="243"/>
      <c r="T37" s="237"/>
      <c r="U37" s="241"/>
      <c r="V37" s="241"/>
    </row>
    <row r="38" spans="1:25" ht="25.5" customHeight="1">
      <c r="A38" s="239"/>
      <c r="B38" s="211" t="s">
        <v>16</v>
      </c>
      <c r="C38" s="248"/>
      <c r="D38" s="248"/>
      <c r="E38" s="248"/>
      <c r="F38" s="248"/>
      <c r="G38" s="248"/>
      <c r="H38" s="248"/>
      <c r="I38" s="248"/>
      <c r="J38" s="248"/>
      <c r="K38" s="237"/>
      <c r="L38" s="249"/>
      <c r="M38" s="249"/>
      <c r="N38" s="249"/>
      <c r="O38" s="249"/>
      <c r="P38" s="249"/>
      <c r="Q38" s="249"/>
      <c r="R38" s="249"/>
      <c r="S38" s="43"/>
      <c r="T38" s="237"/>
      <c r="U38" s="248"/>
      <c r="V38" s="248"/>
    </row>
    <row r="39" spans="1:25" ht="25.5" customHeight="1">
      <c r="A39" s="239">
        <v>1206010102</v>
      </c>
      <c r="B39" s="264" t="s">
        <v>309</v>
      </c>
      <c r="C39" s="241"/>
      <c r="D39" s="38"/>
      <c r="E39" s="38"/>
      <c r="F39" s="38"/>
      <c r="G39" s="38"/>
      <c r="H39" s="38"/>
      <c r="I39" s="38"/>
      <c r="J39" s="269"/>
      <c r="K39" s="237"/>
      <c r="L39" s="243"/>
      <c r="M39" s="243"/>
      <c r="N39" s="243"/>
      <c r="O39" s="267"/>
      <c r="P39" s="267"/>
      <c r="Q39" s="267"/>
      <c r="R39" s="267"/>
      <c r="S39" s="243"/>
      <c r="T39" s="237"/>
      <c r="U39" s="241"/>
      <c r="V39" s="241"/>
    </row>
    <row r="40" spans="1:25" ht="25.5" customHeight="1">
      <c r="A40" s="239">
        <v>1206030102</v>
      </c>
      <c r="B40" s="264" t="s">
        <v>310</v>
      </c>
      <c r="C40" s="241"/>
      <c r="D40" s="38"/>
      <c r="E40" s="38"/>
      <c r="F40" s="38"/>
      <c r="G40" s="38"/>
      <c r="H40" s="38"/>
      <c r="I40" s="38"/>
      <c r="J40" s="269"/>
      <c r="K40" s="237"/>
      <c r="L40" s="243"/>
      <c r="M40" s="269"/>
      <c r="N40" s="243"/>
      <c r="O40" s="267"/>
      <c r="P40" s="267"/>
      <c r="Q40" s="267"/>
      <c r="R40" s="267"/>
      <c r="S40" s="269"/>
      <c r="T40" s="237"/>
      <c r="U40" s="241"/>
      <c r="V40" s="241"/>
    </row>
    <row r="41" spans="1:25" ht="25.5" customHeight="1">
      <c r="A41" s="239"/>
      <c r="B41" s="211" t="s">
        <v>311</v>
      </c>
      <c r="C41" s="248"/>
      <c r="D41" s="248"/>
      <c r="E41" s="248"/>
      <c r="F41" s="248"/>
      <c r="G41" s="248"/>
      <c r="H41" s="248"/>
      <c r="I41" s="248"/>
      <c r="J41" s="248"/>
      <c r="K41" s="237"/>
      <c r="L41" s="249"/>
      <c r="M41" s="249"/>
      <c r="N41" s="249"/>
      <c r="O41" s="249"/>
      <c r="P41" s="249"/>
      <c r="Q41" s="249"/>
      <c r="R41" s="249"/>
      <c r="S41" s="43"/>
      <c r="T41" s="237"/>
      <c r="U41" s="248"/>
      <c r="V41" s="248"/>
    </row>
    <row r="42" spans="1:25" ht="25.5" customHeight="1">
      <c r="A42" s="239"/>
      <c r="B42" s="211" t="s">
        <v>75</v>
      </c>
      <c r="C42" s="248"/>
      <c r="D42" s="248"/>
      <c r="E42" s="248"/>
      <c r="F42" s="248"/>
      <c r="G42" s="248"/>
      <c r="H42" s="248"/>
      <c r="I42" s="248"/>
      <c r="J42" s="248"/>
      <c r="K42" s="237"/>
      <c r="L42" s="248"/>
      <c r="M42" s="248"/>
      <c r="N42" s="248"/>
      <c r="O42" s="248"/>
      <c r="P42" s="278"/>
      <c r="Q42" s="278"/>
      <c r="R42" s="278"/>
      <c r="S42" s="248"/>
      <c r="T42" s="237"/>
      <c r="U42" s="248"/>
      <c r="V42" s="248"/>
    </row>
    <row r="43" spans="1:25" ht="25.5" customHeight="1">
      <c r="A43" s="239">
        <v>1206170101</v>
      </c>
      <c r="B43" s="279" t="s">
        <v>312</v>
      </c>
      <c r="C43" s="246"/>
      <c r="D43" s="40"/>
      <c r="E43" s="40"/>
      <c r="F43" s="40"/>
      <c r="G43" s="42"/>
      <c r="H43" s="42"/>
      <c r="I43" s="40"/>
      <c r="J43" s="248"/>
      <c r="K43" s="237"/>
      <c r="L43" s="243"/>
      <c r="M43" s="42"/>
      <c r="N43" s="42"/>
      <c r="O43" s="42"/>
      <c r="P43" s="280"/>
      <c r="Q43" s="281"/>
      <c r="R43" s="281"/>
      <c r="S43" s="243"/>
      <c r="T43" s="237"/>
      <c r="U43" s="246"/>
      <c r="V43" s="248"/>
    </row>
    <row r="44" spans="1:25" ht="25.5" customHeight="1">
      <c r="A44" s="239"/>
      <c r="B44" s="211" t="s">
        <v>313</v>
      </c>
      <c r="C44" s="248"/>
      <c r="D44" s="248"/>
      <c r="E44" s="248"/>
      <c r="F44" s="248"/>
      <c r="G44" s="248"/>
      <c r="H44" s="248"/>
      <c r="I44" s="248"/>
      <c r="J44" s="248"/>
      <c r="K44" s="237"/>
      <c r="L44" s="249"/>
      <c r="M44" s="249"/>
      <c r="N44" s="43"/>
      <c r="O44" s="43"/>
      <c r="P44" s="249"/>
      <c r="Q44" s="249"/>
      <c r="R44" s="249"/>
      <c r="S44" s="43"/>
      <c r="T44" s="237"/>
      <c r="U44" s="249"/>
      <c r="V44" s="43"/>
    </row>
    <row r="45" spans="1:25" s="223" customFormat="1" ht="25.5" customHeight="1">
      <c r="A45" s="282"/>
      <c r="B45" s="214" t="s">
        <v>314</v>
      </c>
      <c r="C45" s="259"/>
      <c r="D45" s="259"/>
      <c r="E45" s="259"/>
      <c r="F45" s="259"/>
      <c r="G45" s="259"/>
      <c r="H45" s="259"/>
      <c r="I45" s="259"/>
      <c r="J45" s="259"/>
      <c r="K45" s="232"/>
      <c r="L45" s="283"/>
      <c r="M45" s="283"/>
      <c r="N45" s="259"/>
      <c r="O45" s="259"/>
      <c r="P45" s="283"/>
      <c r="Q45" s="283"/>
      <c r="R45" s="283"/>
      <c r="S45" s="259"/>
      <c r="T45" s="232"/>
      <c r="U45" s="259"/>
      <c r="V45" s="259"/>
      <c r="X45" s="86"/>
      <c r="Y45" s="262"/>
    </row>
    <row r="46" spans="1:25">
      <c r="A46" s="284" t="s">
        <v>57</v>
      </c>
      <c r="B46" s="285"/>
      <c r="C46" s="246"/>
      <c r="D46" s="40"/>
      <c r="E46" s="40"/>
      <c r="F46" s="40"/>
      <c r="G46" s="40"/>
      <c r="H46" s="40"/>
      <c r="I46" s="40"/>
      <c r="J46" s="246"/>
      <c r="K46" s="237"/>
      <c r="L46" s="246"/>
      <c r="M46" s="40"/>
      <c r="N46" s="40"/>
      <c r="O46" s="40"/>
      <c r="P46" s="246"/>
      <c r="Q46" s="246"/>
      <c r="R46" s="40"/>
      <c r="S46" s="246"/>
      <c r="T46" s="237"/>
      <c r="U46" s="246"/>
      <c r="V46" s="246"/>
    </row>
    <row r="47" spans="1:25" s="291" customFormat="1" ht="24" customHeight="1">
      <c r="A47" s="286">
        <v>1211010101</v>
      </c>
      <c r="B47" s="287" t="s">
        <v>57</v>
      </c>
      <c r="C47" s="288"/>
      <c r="D47" s="288"/>
      <c r="E47" s="36"/>
      <c r="F47" s="36"/>
      <c r="G47" s="36"/>
      <c r="H47" s="36"/>
      <c r="I47" s="36"/>
      <c r="J47" s="288"/>
      <c r="K47" s="289"/>
      <c r="L47" s="290"/>
      <c r="M47" s="286"/>
      <c r="N47" s="286"/>
      <c r="O47" s="286"/>
      <c r="P47" s="286"/>
      <c r="Q47" s="286"/>
      <c r="R47" s="286"/>
      <c r="S47" s="290"/>
      <c r="T47" s="289"/>
      <c r="U47" s="248"/>
      <c r="V47" s="248"/>
      <c r="X47" s="45"/>
    </row>
    <row r="48" spans="1:25" s="291" customFormat="1" ht="24" customHeight="1">
      <c r="A48" s="286"/>
      <c r="B48" s="211" t="s">
        <v>16</v>
      </c>
      <c r="C48" s="288"/>
      <c r="D48" s="288"/>
      <c r="E48" s="288"/>
      <c r="F48" s="288"/>
      <c r="G48" s="288"/>
      <c r="H48" s="288"/>
      <c r="I48" s="288"/>
      <c r="J48" s="288"/>
      <c r="K48" s="289"/>
      <c r="L48" s="290"/>
      <c r="M48" s="286"/>
      <c r="N48" s="286"/>
      <c r="O48" s="286"/>
      <c r="P48" s="286"/>
      <c r="Q48" s="286"/>
      <c r="R48" s="286"/>
      <c r="S48" s="290"/>
      <c r="T48" s="246"/>
      <c r="U48" s="248"/>
      <c r="V48" s="248"/>
      <c r="X48" s="45"/>
    </row>
    <row r="49" spans="1:24" s="291" customFormat="1" ht="24" customHeight="1">
      <c r="A49" s="286">
        <v>1211010103</v>
      </c>
      <c r="B49" s="292" t="s">
        <v>315</v>
      </c>
      <c r="C49" s="288"/>
      <c r="D49" s="36"/>
      <c r="E49" s="36"/>
      <c r="F49" s="36"/>
      <c r="G49" s="36"/>
      <c r="H49" s="36"/>
      <c r="I49" s="36"/>
      <c r="J49" s="288"/>
      <c r="K49" s="289"/>
      <c r="L49" s="290"/>
      <c r="M49" s="286"/>
      <c r="N49" s="286"/>
      <c r="O49" s="286"/>
      <c r="P49" s="286"/>
      <c r="Q49" s="286"/>
      <c r="R49" s="286"/>
      <c r="S49" s="290"/>
      <c r="T49" s="289"/>
      <c r="U49" s="248"/>
      <c r="V49" s="248"/>
      <c r="X49" s="45"/>
    </row>
    <row r="50" spans="1:24" s="291" customFormat="1" ht="24" customHeight="1">
      <c r="A50" s="293"/>
      <c r="B50" s="268" t="s">
        <v>16</v>
      </c>
      <c r="C50" s="288"/>
      <c r="D50" s="288"/>
      <c r="E50" s="288"/>
      <c r="F50" s="288"/>
      <c r="G50" s="288"/>
      <c r="H50" s="288"/>
      <c r="I50" s="288"/>
      <c r="J50" s="288"/>
      <c r="K50" s="289"/>
      <c r="L50" s="290"/>
      <c r="M50" s="286"/>
      <c r="N50" s="286"/>
      <c r="O50" s="286"/>
      <c r="P50" s="286"/>
      <c r="Q50" s="286"/>
      <c r="R50" s="286"/>
      <c r="S50" s="290"/>
      <c r="T50" s="289"/>
      <c r="U50" s="248"/>
      <c r="V50" s="248"/>
      <c r="X50" s="45"/>
    </row>
    <row r="51" spans="1:24" s="223" customFormat="1">
      <c r="A51" s="214"/>
      <c r="B51" s="214" t="s">
        <v>76</v>
      </c>
      <c r="C51" s="259"/>
      <c r="D51" s="259"/>
      <c r="E51" s="259"/>
      <c r="F51" s="259"/>
      <c r="G51" s="259"/>
      <c r="H51" s="259"/>
      <c r="I51" s="259"/>
      <c r="J51" s="259"/>
      <c r="K51" s="232"/>
      <c r="L51" s="294"/>
      <c r="M51" s="214"/>
      <c r="N51" s="214"/>
      <c r="O51" s="214"/>
      <c r="P51" s="214"/>
      <c r="Q51" s="214"/>
      <c r="R51" s="214"/>
      <c r="S51" s="294"/>
      <c r="T51" s="232"/>
      <c r="U51" s="259"/>
      <c r="V51" s="259"/>
      <c r="X51" s="86"/>
    </row>
    <row r="52" spans="1:24" s="223" customFormat="1" ht="24.75" thickBot="1">
      <c r="A52" s="295"/>
      <c r="B52" s="295" t="s">
        <v>164</v>
      </c>
      <c r="C52" s="296"/>
      <c r="D52" s="296"/>
      <c r="E52" s="296"/>
      <c r="F52" s="296"/>
      <c r="G52" s="296"/>
      <c r="H52" s="296"/>
      <c r="I52" s="296"/>
      <c r="J52" s="296"/>
      <c r="K52" s="232"/>
      <c r="L52" s="296"/>
      <c r="M52" s="296"/>
      <c r="N52" s="296"/>
      <c r="O52" s="296"/>
      <c r="P52" s="296"/>
      <c r="Q52" s="296"/>
      <c r="R52" s="296"/>
      <c r="S52" s="296"/>
      <c r="T52" s="232"/>
      <c r="U52" s="296"/>
      <c r="V52" s="296"/>
      <c r="X52" s="86"/>
    </row>
    <row r="53" spans="1:24" s="300" customFormat="1" ht="9.6" customHeight="1" thickTop="1">
      <c r="A53" s="299"/>
      <c r="B53" s="297"/>
      <c r="C53" s="298"/>
      <c r="D53" s="90"/>
      <c r="E53" s="90"/>
      <c r="F53" s="90"/>
      <c r="G53" s="90"/>
      <c r="H53" s="90"/>
      <c r="I53" s="90"/>
      <c r="J53" s="298"/>
      <c r="K53" s="237"/>
      <c r="L53" s="237"/>
      <c r="M53" s="299"/>
      <c r="N53" s="299"/>
      <c r="O53" s="299"/>
      <c r="P53" s="299"/>
      <c r="Q53" s="299"/>
      <c r="R53" s="299"/>
      <c r="S53" s="237"/>
      <c r="T53" s="237"/>
      <c r="U53" s="298"/>
      <c r="V53" s="298"/>
      <c r="X53" s="91"/>
    </row>
    <row r="54" spans="1:24">
      <c r="A54" s="215" t="s">
        <v>316</v>
      </c>
      <c r="B54" s="297"/>
      <c r="C54" s="298"/>
      <c r="D54" s="298"/>
      <c r="E54" s="298"/>
      <c r="F54" s="89"/>
      <c r="G54" s="89"/>
      <c r="H54" s="89"/>
      <c r="I54" s="298"/>
      <c r="J54" s="298"/>
      <c r="K54" s="237"/>
      <c r="L54" s="89"/>
      <c r="M54" s="89"/>
      <c r="N54" s="89"/>
      <c r="O54" s="89"/>
      <c r="P54" s="89"/>
      <c r="Q54" s="89"/>
      <c r="R54" s="89"/>
      <c r="S54" s="89"/>
      <c r="T54" s="237"/>
      <c r="U54" s="298"/>
      <c r="V54" s="298"/>
    </row>
    <row r="55" spans="1:24">
      <c r="A55" s="299"/>
      <c r="C55" s="298"/>
      <c r="D55" s="298"/>
      <c r="E55" s="298"/>
      <c r="F55" s="89"/>
      <c r="G55" s="89"/>
      <c r="H55" s="89"/>
      <c r="I55" s="298"/>
      <c r="J55" s="298"/>
      <c r="K55" s="237"/>
      <c r="L55" s="1"/>
      <c r="M55" s="1"/>
      <c r="N55" s="1"/>
      <c r="O55" s="1"/>
      <c r="P55" s="301"/>
      <c r="Q55" s="301"/>
      <c r="R55" s="302"/>
      <c r="S55" s="89"/>
      <c r="T55" s="237"/>
      <c r="U55" s="298"/>
      <c r="V55" s="298"/>
    </row>
    <row r="56" spans="1:24">
      <c r="A56" s="33" t="s">
        <v>21</v>
      </c>
      <c r="C56" s="34"/>
      <c r="J56" s="34"/>
      <c r="K56" s="34"/>
      <c r="L56" s="1"/>
      <c r="M56" s="1"/>
      <c r="N56" s="1"/>
      <c r="O56" s="1"/>
      <c r="P56" s="301"/>
      <c r="Q56" s="301"/>
      <c r="R56" s="302"/>
      <c r="S56" s="34"/>
      <c r="V56" s="303"/>
    </row>
    <row r="57" spans="1:24">
      <c r="A57" s="47" t="s">
        <v>319</v>
      </c>
      <c r="B57" s="304"/>
      <c r="C57" s="34"/>
      <c r="J57" s="34"/>
      <c r="K57" s="34"/>
      <c r="L57" s="1"/>
      <c r="M57" s="1"/>
      <c r="N57" s="1"/>
      <c r="O57" s="1"/>
      <c r="P57" s="301"/>
      <c r="Q57" s="1"/>
      <c r="R57" s="302"/>
      <c r="S57" s="34"/>
    </row>
    <row r="58" spans="1:24">
      <c r="A58" s="47" t="s">
        <v>275</v>
      </c>
      <c r="B58" s="304"/>
      <c r="L58" s="1"/>
      <c r="M58" s="1"/>
      <c r="N58" s="1"/>
      <c r="O58" s="1"/>
      <c r="P58" s="301"/>
      <c r="Q58" s="301"/>
      <c r="R58" s="302"/>
    </row>
    <row r="59" spans="1:24">
      <c r="A59" s="47" t="s">
        <v>320</v>
      </c>
      <c r="B59" s="304"/>
      <c r="J59" s="48"/>
      <c r="L59" s="1"/>
      <c r="M59" s="1"/>
      <c r="N59" s="1"/>
      <c r="O59" s="1"/>
      <c r="P59" s="301"/>
      <c r="Q59" s="301"/>
      <c r="R59" s="301"/>
    </row>
    <row r="60" spans="1:24">
      <c r="A60" s="47" t="s">
        <v>324</v>
      </c>
      <c r="C60" s="34"/>
      <c r="J60" s="34"/>
      <c r="K60" s="34"/>
      <c r="L60" s="1"/>
      <c r="M60" s="1"/>
      <c r="N60" s="1"/>
      <c r="O60" s="1"/>
      <c r="P60" s="301"/>
      <c r="Q60" s="301"/>
      <c r="R60" s="301"/>
      <c r="S60" s="34"/>
      <c r="V60" s="303"/>
    </row>
    <row r="61" spans="1:24">
      <c r="C61" s="34"/>
      <c r="J61" s="34"/>
      <c r="K61" s="34"/>
      <c r="L61" s="1"/>
      <c r="M61" s="1"/>
      <c r="N61" s="1"/>
      <c r="O61" s="1"/>
      <c r="P61" s="301"/>
      <c r="Q61" s="301"/>
      <c r="R61" s="301"/>
      <c r="S61" s="34"/>
      <c r="V61" s="46"/>
    </row>
    <row r="62" spans="1:24">
      <c r="J62" s="48"/>
      <c r="L62" s="1"/>
      <c r="M62" s="1"/>
      <c r="N62" s="1"/>
      <c r="O62" s="1"/>
      <c r="P62" s="301"/>
      <c r="Q62" s="301"/>
      <c r="R62" s="301"/>
    </row>
    <row r="63" spans="1:24">
      <c r="J63" s="48"/>
      <c r="L63" s="1"/>
      <c r="M63" s="1"/>
      <c r="N63" s="1"/>
      <c r="O63" s="1"/>
      <c r="P63" s="301"/>
      <c r="Q63" s="301"/>
      <c r="R63" s="301"/>
    </row>
    <row r="64" spans="1:24">
      <c r="J64" s="48"/>
      <c r="L64" s="1"/>
      <c r="M64" s="1"/>
      <c r="N64" s="1"/>
      <c r="O64" s="1"/>
      <c r="P64" s="301"/>
      <c r="Q64" s="1"/>
      <c r="R64" s="301"/>
    </row>
    <row r="65" spans="12:18">
      <c r="L65" s="1"/>
      <c r="M65" s="1"/>
      <c r="N65" s="1"/>
      <c r="O65" s="1"/>
      <c r="P65" s="301"/>
      <c r="Q65" s="1"/>
      <c r="R65" s="301"/>
    </row>
    <row r="66" spans="12:18">
      <c r="L66" s="1"/>
      <c r="M66" s="1"/>
      <c r="N66" s="1"/>
      <c r="O66" s="1"/>
      <c r="P66" s="301"/>
      <c r="Q66" s="301"/>
      <c r="R66" s="301"/>
    </row>
    <row r="67" spans="12:18">
      <c r="L67" s="1"/>
      <c r="M67" s="1"/>
      <c r="N67" s="1"/>
      <c r="O67" s="1"/>
      <c r="P67" s="301"/>
      <c r="Q67" s="301"/>
      <c r="R67" s="301"/>
    </row>
    <row r="68" spans="12:18">
      <c r="L68" s="1"/>
      <c r="M68" s="1"/>
      <c r="N68" s="1"/>
      <c r="O68" s="1"/>
      <c r="P68" s="301"/>
      <c r="Q68" s="301"/>
      <c r="R68" s="301"/>
    </row>
    <row r="69" spans="12:18">
      <c r="L69" s="1"/>
      <c r="M69" s="1"/>
      <c r="N69" s="1"/>
      <c r="O69" s="1"/>
      <c r="P69" s="301"/>
      <c r="Q69" s="301"/>
      <c r="R69" s="301"/>
    </row>
    <row r="70" spans="12:18">
      <c r="L70" s="1"/>
      <c r="M70" s="1"/>
      <c r="N70" s="1"/>
      <c r="O70" s="1"/>
      <c r="P70" s="301"/>
      <c r="Q70" s="1"/>
      <c r="R70" s="301"/>
    </row>
    <row r="71" spans="12:18">
      <c r="L71" s="1"/>
      <c r="M71" s="1"/>
      <c r="N71" s="1"/>
      <c r="O71" s="1"/>
      <c r="P71" s="301"/>
      <c r="Q71" s="1"/>
      <c r="R71" s="301"/>
    </row>
    <row r="72" spans="12:18">
      <c r="L72" s="1"/>
      <c r="M72" s="1"/>
      <c r="N72" s="1"/>
      <c r="O72" s="1"/>
      <c r="P72" s="301"/>
      <c r="Q72" s="301"/>
      <c r="R72" s="301"/>
    </row>
    <row r="73" spans="12:18">
      <c r="L73" s="1"/>
      <c r="M73" s="1"/>
      <c r="N73" s="1"/>
      <c r="O73" s="1"/>
      <c r="P73" s="301"/>
      <c r="Q73" s="1"/>
      <c r="R73" s="301"/>
    </row>
    <row r="74" spans="12:18">
      <c r="L74" s="1"/>
      <c r="M74" s="1"/>
      <c r="N74" s="1"/>
      <c r="O74" s="1"/>
      <c r="P74" s="301"/>
      <c r="Q74" s="1"/>
      <c r="R74" s="301"/>
    </row>
    <row r="75" spans="12:18">
      <c r="L75" s="1"/>
      <c r="M75" s="1"/>
      <c r="N75" s="1"/>
      <c r="O75" s="1"/>
      <c r="P75" s="301"/>
      <c r="Q75" s="301"/>
      <c r="R75" s="301"/>
    </row>
    <row r="76" spans="12:18">
      <c r="L76" s="1"/>
      <c r="M76" s="1"/>
      <c r="N76" s="1"/>
      <c r="O76" s="1"/>
      <c r="P76" s="301"/>
      <c r="Q76" s="1"/>
      <c r="R76" s="302"/>
    </row>
    <row r="77" spans="12:18">
      <c r="L77" s="1"/>
      <c r="M77" s="1"/>
      <c r="N77" s="1"/>
      <c r="O77" s="1"/>
      <c r="P77" s="301"/>
      <c r="Q77" s="301"/>
      <c r="R77" s="302"/>
    </row>
    <row r="78" spans="12:18">
      <c r="L78" s="1"/>
      <c r="M78" s="1"/>
      <c r="N78" s="1"/>
      <c r="O78" s="1"/>
      <c r="P78" s="301"/>
      <c r="Q78" s="301"/>
      <c r="R78" s="301"/>
    </row>
    <row r="79" spans="12:18">
      <c r="L79" s="1"/>
      <c r="M79" s="1"/>
      <c r="N79" s="1"/>
      <c r="O79" s="1"/>
      <c r="P79" s="301"/>
      <c r="Q79" s="1"/>
      <c r="R79" s="301"/>
    </row>
    <row r="80" spans="12:18">
      <c r="L80" s="1"/>
      <c r="M80" s="1"/>
      <c r="N80" s="1"/>
      <c r="O80" s="1"/>
      <c r="P80" s="301"/>
      <c r="Q80" s="301"/>
      <c r="R80" s="302"/>
    </row>
  </sheetData>
  <mergeCells count="15">
    <mergeCell ref="A3:V3"/>
    <mergeCell ref="A2:V2"/>
    <mergeCell ref="A4:V4"/>
    <mergeCell ref="A5:V5"/>
    <mergeCell ref="A7:A9"/>
    <mergeCell ref="B7:B9"/>
    <mergeCell ref="D7:F7"/>
    <mergeCell ref="G7:I7"/>
    <mergeCell ref="M7:O7"/>
    <mergeCell ref="P7:R7"/>
    <mergeCell ref="U7:V7"/>
    <mergeCell ref="D9:F9"/>
    <mergeCell ref="G9:I9"/>
    <mergeCell ref="M9:O9"/>
    <mergeCell ref="P9:R9"/>
  </mergeCells>
  <printOptions horizontalCentered="1"/>
  <pageMargins left="0.51181102362204722" right="0.11811023622047245" top="0.35433070866141736" bottom="0.15748031496062992" header="0.31496062992125984" footer="0.31496062992125984"/>
  <pageSetup paperSize="9" scale="5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43"/>
  <sheetViews>
    <sheetView zoomScale="50" zoomScaleNormal="50" zoomScaleSheetLayoutView="100" workbookViewId="0">
      <selection activeCell="AA19" sqref="AA19"/>
    </sheetView>
  </sheetViews>
  <sheetFormatPr defaultRowHeight="24"/>
  <cols>
    <col min="1" max="1" width="12.5703125" style="217" customWidth="1"/>
    <col min="2" max="2" width="26.140625" style="215" customWidth="1"/>
    <col min="3" max="3" width="14.7109375" style="215" customWidth="1"/>
    <col min="4" max="9" width="9" style="34" customWidth="1"/>
    <col min="10" max="10" width="15.140625" style="215" customWidth="1"/>
    <col min="11" max="11" width="3" style="215" customWidth="1"/>
    <col min="12" max="12" width="14.7109375" style="215" customWidth="1"/>
    <col min="13" max="13" width="16.7109375" style="217" customWidth="1"/>
    <col min="14" max="18" width="8.28515625" style="217" customWidth="1"/>
    <col min="19" max="19" width="16.7109375" style="215" customWidth="1"/>
    <col min="20" max="20" width="1.42578125" style="215" customWidth="1"/>
    <col min="21" max="21" width="13.85546875" style="217" customWidth="1"/>
    <col min="22" max="22" width="14.42578125" style="217" customWidth="1"/>
    <col min="23" max="23" width="4.5703125" style="215" customWidth="1"/>
    <col min="24" max="24" width="17.28515625" style="34" bestFit="1" customWidth="1"/>
    <col min="25" max="25" width="13.42578125" style="215" bestFit="1" customWidth="1"/>
    <col min="26" max="26" width="4.42578125" style="215" customWidth="1"/>
    <col min="27" max="27" width="17.5703125" style="215" bestFit="1" customWidth="1"/>
    <col min="28" max="28" width="8.7109375" style="215"/>
    <col min="29" max="29" width="13.85546875" style="215" bestFit="1" customWidth="1"/>
    <col min="30" max="30" width="8.7109375" style="215"/>
    <col min="31" max="31" width="16.42578125" style="215" bestFit="1" customWidth="1"/>
    <col min="32" max="259" width="8.7109375" style="215"/>
    <col min="260" max="260" width="17.85546875" style="215" bestFit="1" customWidth="1"/>
    <col min="261" max="261" width="40.7109375" style="215" customWidth="1"/>
    <col min="262" max="262" width="18.7109375" style="215" customWidth="1"/>
    <col min="263" max="263" width="17.28515625" style="215" bestFit="1" customWidth="1"/>
    <col min="264" max="264" width="17.28515625" style="215" customWidth="1"/>
    <col min="265" max="265" width="16.140625" style="215" bestFit="1" customWidth="1"/>
    <col min="266" max="266" width="12.85546875" style="215" customWidth="1"/>
    <col min="267" max="267" width="16.42578125" style="215" bestFit="1" customWidth="1"/>
    <col min="268" max="268" width="13.5703125" style="215" bestFit="1" customWidth="1"/>
    <col min="269" max="269" width="19.140625" style="215" bestFit="1" customWidth="1"/>
    <col min="270" max="270" width="4.42578125" style="215" customWidth="1"/>
    <col min="271" max="271" width="17.5703125" style="215" bestFit="1" customWidth="1"/>
    <col min="272" max="272" width="16.42578125" style="215" bestFit="1" customWidth="1"/>
    <col min="273" max="273" width="14.5703125" style="215" bestFit="1" customWidth="1"/>
    <col min="274" max="274" width="12.7109375" style="215" bestFit="1" customWidth="1"/>
    <col min="275" max="275" width="18.7109375" style="215" customWidth="1"/>
    <col min="276" max="276" width="4.28515625" style="215" customWidth="1"/>
    <col min="277" max="278" width="17.28515625" style="215" bestFit="1" customWidth="1"/>
    <col min="279" max="279" width="4.5703125" style="215" customWidth="1"/>
    <col min="280" max="280" width="17.28515625" style="215" bestFit="1" customWidth="1"/>
    <col min="281" max="281" width="8.7109375" style="215"/>
    <col min="282" max="282" width="4.42578125" style="215" customWidth="1"/>
    <col min="283" max="283" width="17.5703125" style="215" bestFit="1" customWidth="1"/>
    <col min="284" max="286" width="8.7109375" style="215"/>
    <col min="287" max="287" width="16.42578125" style="215" bestFit="1" customWidth="1"/>
    <col min="288" max="515" width="8.7109375" style="215"/>
    <col min="516" max="516" width="17.85546875" style="215" bestFit="1" customWidth="1"/>
    <col min="517" max="517" width="40.7109375" style="215" customWidth="1"/>
    <col min="518" max="518" width="18.7109375" style="215" customWidth="1"/>
    <col min="519" max="519" width="17.28515625" style="215" bestFit="1" customWidth="1"/>
    <col min="520" max="520" width="17.28515625" style="215" customWidth="1"/>
    <col min="521" max="521" width="16.140625" style="215" bestFit="1" customWidth="1"/>
    <col min="522" max="522" width="12.85546875" style="215" customWidth="1"/>
    <col min="523" max="523" width="16.42578125" style="215" bestFit="1" customWidth="1"/>
    <col min="524" max="524" width="13.5703125" style="215" bestFit="1" customWidth="1"/>
    <col min="525" max="525" width="19.140625" style="215" bestFit="1" customWidth="1"/>
    <col min="526" max="526" width="4.42578125" style="215" customWidth="1"/>
    <col min="527" max="527" width="17.5703125" style="215" bestFit="1" customWidth="1"/>
    <col min="528" max="528" width="16.42578125" style="215" bestFit="1" customWidth="1"/>
    <col min="529" max="529" width="14.5703125" style="215" bestFit="1" customWidth="1"/>
    <col min="530" max="530" width="12.7109375" style="215" bestFit="1" customWidth="1"/>
    <col min="531" max="531" width="18.7109375" style="215" customWidth="1"/>
    <col min="532" max="532" width="4.28515625" style="215" customWidth="1"/>
    <col min="533" max="534" width="17.28515625" style="215" bestFit="1" customWidth="1"/>
    <col min="535" max="535" width="4.5703125" style="215" customWidth="1"/>
    <col min="536" max="536" width="17.28515625" style="215" bestFit="1" customWidth="1"/>
    <col min="537" max="537" width="8.7109375" style="215"/>
    <col min="538" max="538" width="4.42578125" style="215" customWidth="1"/>
    <col min="539" max="539" width="17.5703125" style="215" bestFit="1" customWidth="1"/>
    <col min="540" max="542" width="8.7109375" style="215"/>
    <col min="543" max="543" width="16.42578125" style="215" bestFit="1" customWidth="1"/>
    <col min="544" max="771" width="8.7109375" style="215"/>
    <col min="772" max="772" width="17.85546875" style="215" bestFit="1" customWidth="1"/>
    <col min="773" max="773" width="40.7109375" style="215" customWidth="1"/>
    <col min="774" max="774" width="18.7109375" style="215" customWidth="1"/>
    <col min="775" max="775" width="17.28515625" style="215" bestFit="1" customWidth="1"/>
    <col min="776" max="776" width="17.28515625" style="215" customWidth="1"/>
    <col min="777" max="777" width="16.140625" style="215" bestFit="1" customWidth="1"/>
    <col min="778" max="778" width="12.85546875" style="215" customWidth="1"/>
    <col min="779" max="779" width="16.42578125" style="215" bestFit="1" customWidth="1"/>
    <col min="780" max="780" width="13.5703125" style="215" bestFit="1" customWidth="1"/>
    <col min="781" max="781" width="19.140625" style="215" bestFit="1" customWidth="1"/>
    <col min="782" max="782" width="4.42578125" style="215" customWidth="1"/>
    <col min="783" max="783" width="17.5703125" style="215" bestFit="1" customWidth="1"/>
    <col min="784" max="784" width="16.42578125" style="215" bestFit="1" customWidth="1"/>
    <col min="785" max="785" width="14.5703125" style="215" bestFit="1" customWidth="1"/>
    <col min="786" max="786" width="12.7109375" style="215" bestFit="1" customWidth="1"/>
    <col min="787" max="787" width="18.7109375" style="215" customWidth="1"/>
    <col min="788" max="788" width="4.28515625" style="215" customWidth="1"/>
    <col min="789" max="790" width="17.28515625" style="215" bestFit="1" customWidth="1"/>
    <col min="791" max="791" width="4.5703125" style="215" customWidth="1"/>
    <col min="792" max="792" width="17.28515625" style="215" bestFit="1" customWidth="1"/>
    <col min="793" max="793" width="8.7109375" style="215"/>
    <col min="794" max="794" width="4.42578125" style="215" customWidth="1"/>
    <col min="795" max="795" width="17.5703125" style="215" bestFit="1" customWidth="1"/>
    <col min="796" max="798" width="8.7109375" style="215"/>
    <col min="799" max="799" width="16.42578125" style="215" bestFit="1" customWidth="1"/>
    <col min="800" max="1027" width="8.7109375" style="215"/>
    <col min="1028" max="1028" width="17.85546875" style="215" bestFit="1" customWidth="1"/>
    <col min="1029" max="1029" width="40.7109375" style="215" customWidth="1"/>
    <col min="1030" max="1030" width="18.7109375" style="215" customWidth="1"/>
    <col min="1031" max="1031" width="17.28515625" style="215" bestFit="1" customWidth="1"/>
    <col min="1032" max="1032" width="17.28515625" style="215" customWidth="1"/>
    <col min="1033" max="1033" width="16.140625" style="215" bestFit="1" customWidth="1"/>
    <col min="1034" max="1034" width="12.85546875" style="215" customWidth="1"/>
    <col min="1035" max="1035" width="16.42578125" style="215" bestFit="1" customWidth="1"/>
    <col min="1036" max="1036" width="13.5703125" style="215" bestFit="1" customWidth="1"/>
    <col min="1037" max="1037" width="19.140625" style="215" bestFit="1" customWidth="1"/>
    <col min="1038" max="1038" width="4.42578125" style="215" customWidth="1"/>
    <col min="1039" max="1039" width="17.5703125" style="215" bestFit="1" customWidth="1"/>
    <col min="1040" max="1040" width="16.42578125" style="215" bestFit="1" customWidth="1"/>
    <col min="1041" max="1041" width="14.5703125" style="215" bestFit="1" customWidth="1"/>
    <col min="1042" max="1042" width="12.7109375" style="215" bestFit="1" customWidth="1"/>
    <col min="1043" max="1043" width="18.7109375" style="215" customWidth="1"/>
    <col min="1044" max="1044" width="4.28515625" style="215" customWidth="1"/>
    <col min="1045" max="1046" width="17.28515625" style="215" bestFit="1" customWidth="1"/>
    <col min="1047" max="1047" width="4.5703125" style="215" customWidth="1"/>
    <col min="1048" max="1048" width="17.28515625" style="215" bestFit="1" customWidth="1"/>
    <col min="1049" max="1049" width="8.7109375" style="215"/>
    <col min="1050" max="1050" width="4.42578125" style="215" customWidth="1"/>
    <col min="1051" max="1051" width="17.5703125" style="215" bestFit="1" customWidth="1"/>
    <col min="1052" max="1054" width="8.7109375" style="215"/>
    <col min="1055" max="1055" width="16.42578125" style="215" bestFit="1" customWidth="1"/>
    <col min="1056" max="1283" width="8.7109375" style="215"/>
    <col min="1284" max="1284" width="17.85546875" style="215" bestFit="1" customWidth="1"/>
    <col min="1285" max="1285" width="40.7109375" style="215" customWidth="1"/>
    <col min="1286" max="1286" width="18.7109375" style="215" customWidth="1"/>
    <col min="1287" max="1287" width="17.28515625" style="215" bestFit="1" customWidth="1"/>
    <col min="1288" max="1288" width="17.28515625" style="215" customWidth="1"/>
    <col min="1289" max="1289" width="16.140625" style="215" bestFit="1" customWidth="1"/>
    <col min="1290" max="1290" width="12.85546875" style="215" customWidth="1"/>
    <col min="1291" max="1291" width="16.42578125" style="215" bestFit="1" customWidth="1"/>
    <col min="1292" max="1292" width="13.5703125" style="215" bestFit="1" customWidth="1"/>
    <col min="1293" max="1293" width="19.140625" style="215" bestFit="1" customWidth="1"/>
    <col min="1294" max="1294" width="4.42578125" style="215" customWidth="1"/>
    <col min="1295" max="1295" width="17.5703125" style="215" bestFit="1" customWidth="1"/>
    <col min="1296" max="1296" width="16.42578125" style="215" bestFit="1" customWidth="1"/>
    <col min="1297" max="1297" width="14.5703125" style="215" bestFit="1" customWidth="1"/>
    <col min="1298" max="1298" width="12.7109375" style="215" bestFit="1" customWidth="1"/>
    <col min="1299" max="1299" width="18.7109375" style="215" customWidth="1"/>
    <col min="1300" max="1300" width="4.28515625" style="215" customWidth="1"/>
    <col min="1301" max="1302" width="17.28515625" style="215" bestFit="1" customWidth="1"/>
    <col min="1303" max="1303" width="4.5703125" style="215" customWidth="1"/>
    <col min="1304" max="1304" width="17.28515625" style="215" bestFit="1" customWidth="1"/>
    <col min="1305" max="1305" width="8.7109375" style="215"/>
    <col min="1306" max="1306" width="4.42578125" style="215" customWidth="1"/>
    <col min="1307" max="1307" width="17.5703125" style="215" bestFit="1" customWidth="1"/>
    <col min="1308" max="1310" width="8.7109375" style="215"/>
    <col min="1311" max="1311" width="16.42578125" style="215" bestFit="1" customWidth="1"/>
    <col min="1312" max="1539" width="8.7109375" style="215"/>
    <col min="1540" max="1540" width="17.85546875" style="215" bestFit="1" customWidth="1"/>
    <col min="1541" max="1541" width="40.7109375" style="215" customWidth="1"/>
    <col min="1542" max="1542" width="18.7109375" style="215" customWidth="1"/>
    <col min="1543" max="1543" width="17.28515625" style="215" bestFit="1" customWidth="1"/>
    <col min="1544" max="1544" width="17.28515625" style="215" customWidth="1"/>
    <col min="1545" max="1545" width="16.140625" style="215" bestFit="1" customWidth="1"/>
    <col min="1546" max="1546" width="12.85546875" style="215" customWidth="1"/>
    <col min="1547" max="1547" width="16.42578125" style="215" bestFit="1" customWidth="1"/>
    <col min="1548" max="1548" width="13.5703125" style="215" bestFit="1" customWidth="1"/>
    <col min="1549" max="1549" width="19.140625" style="215" bestFit="1" customWidth="1"/>
    <col min="1550" max="1550" width="4.42578125" style="215" customWidth="1"/>
    <col min="1551" max="1551" width="17.5703125" style="215" bestFit="1" customWidth="1"/>
    <col min="1552" max="1552" width="16.42578125" style="215" bestFit="1" customWidth="1"/>
    <col min="1553" max="1553" width="14.5703125" style="215" bestFit="1" customWidth="1"/>
    <col min="1554" max="1554" width="12.7109375" style="215" bestFit="1" customWidth="1"/>
    <col min="1555" max="1555" width="18.7109375" style="215" customWidth="1"/>
    <col min="1556" max="1556" width="4.28515625" style="215" customWidth="1"/>
    <col min="1557" max="1558" width="17.28515625" style="215" bestFit="1" customWidth="1"/>
    <col min="1559" max="1559" width="4.5703125" style="215" customWidth="1"/>
    <col min="1560" max="1560" width="17.28515625" style="215" bestFit="1" customWidth="1"/>
    <col min="1561" max="1561" width="8.7109375" style="215"/>
    <col min="1562" max="1562" width="4.42578125" style="215" customWidth="1"/>
    <col min="1563" max="1563" width="17.5703125" style="215" bestFit="1" customWidth="1"/>
    <col min="1564" max="1566" width="8.7109375" style="215"/>
    <col min="1567" max="1567" width="16.42578125" style="215" bestFit="1" customWidth="1"/>
    <col min="1568" max="1795" width="8.7109375" style="215"/>
    <col min="1796" max="1796" width="17.85546875" style="215" bestFit="1" customWidth="1"/>
    <col min="1797" max="1797" width="40.7109375" style="215" customWidth="1"/>
    <col min="1798" max="1798" width="18.7109375" style="215" customWidth="1"/>
    <col min="1799" max="1799" width="17.28515625" style="215" bestFit="1" customWidth="1"/>
    <col min="1800" max="1800" width="17.28515625" style="215" customWidth="1"/>
    <col min="1801" max="1801" width="16.140625" style="215" bestFit="1" customWidth="1"/>
    <col min="1802" max="1802" width="12.85546875" style="215" customWidth="1"/>
    <col min="1803" max="1803" width="16.42578125" style="215" bestFit="1" customWidth="1"/>
    <col min="1804" max="1804" width="13.5703125" style="215" bestFit="1" customWidth="1"/>
    <col min="1805" max="1805" width="19.140625" style="215" bestFit="1" customWidth="1"/>
    <col min="1806" max="1806" width="4.42578125" style="215" customWidth="1"/>
    <col min="1807" max="1807" width="17.5703125" style="215" bestFit="1" customWidth="1"/>
    <col min="1808" max="1808" width="16.42578125" style="215" bestFit="1" customWidth="1"/>
    <col min="1809" max="1809" width="14.5703125" style="215" bestFit="1" customWidth="1"/>
    <col min="1810" max="1810" width="12.7109375" style="215" bestFit="1" customWidth="1"/>
    <col min="1811" max="1811" width="18.7109375" style="215" customWidth="1"/>
    <col min="1812" max="1812" width="4.28515625" style="215" customWidth="1"/>
    <col min="1813" max="1814" width="17.28515625" style="215" bestFit="1" customWidth="1"/>
    <col min="1815" max="1815" width="4.5703125" style="215" customWidth="1"/>
    <col min="1816" max="1816" width="17.28515625" style="215" bestFit="1" customWidth="1"/>
    <col min="1817" max="1817" width="8.7109375" style="215"/>
    <col min="1818" max="1818" width="4.42578125" style="215" customWidth="1"/>
    <col min="1819" max="1819" width="17.5703125" style="215" bestFit="1" customWidth="1"/>
    <col min="1820" max="1822" width="8.7109375" style="215"/>
    <col min="1823" max="1823" width="16.42578125" style="215" bestFit="1" customWidth="1"/>
    <col min="1824" max="2051" width="8.7109375" style="215"/>
    <col min="2052" max="2052" width="17.85546875" style="215" bestFit="1" customWidth="1"/>
    <col min="2053" max="2053" width="40.7109375" style="215" customWidth="1"/>
    <col min="2054" max="2054" width="18.7109375" style="215" customWidth="1"/>
    <col min="2055" max="2055" width="17.28515625" style="215" bestFit="1" customWidth="1"/>
    <col min="2056" max="2056" width="17.28515625" style="215" customWidth="1"/>
    <col min="2057" max="2057" width="16.140625" style="215" bestFit="1" customWidth="1"/>
    <col min="2058" max="2058" width="12.85546875" style="215" customWidth="1"/>
    <col min="2059" max="2059" width="16.42578125" style="215" bestFit="1" customWidth="1"/>
    <col min="2060" max="2060" width="13.5703125" style="215" bestFit="1" customWidth="1"/>
    <col min="2061" max="2061" width="19.140625" style="215" bestFit="1" customWidth="1"/>
    <col min="2062" max="2062" width="4.42578125" style="215" customWidth="1"/>
    <col min="2063" max="2063" width="17.5703125" style="215" bestFit="1" customWidth="1"/>
    <col min="2064" max="2064" width="16.42578125" style="215" bestFit="1" customWidth="1"/>
    <col min="2065" max="2065" width="14.5703125" style="215" bestFit="1" customWidth="1"/>
    <col min="2066" max="2066" width="12.7109375" style="215" bestFit="1" customWidth="1"/>
    <col min="2067" max="2067" width="18.7109375" style="215" customWidth="1"/>
    <col min="2068" max="2068" width="4.28515625" style="215" customWidth="1"/>
    <col min="2069" max="2070" width="17.28515625" style="215" bestFit="1" customWidth="1"/>
    <col min="2071" max="2071" width="4.5703125" style="215" customWidth="1"/>
    <col min="2072" max="2072" width="17.28515625" style="215" bestFit="1" customWidth="1"/>
    <col min="2073" max="2073" width="8.7109375" style="215"/>
    <col min="2074" max="2074" width="4.42578125" style="215" customWidth="1"/>
    <col min="2075" max="2075" width="17.5703125" style="215" bestFit="1" customWidth="1"/>
    <col min="2076" max="2078" width="8.7109375" style="215"/>
    <col min="2079" max="2079" width="16.42578125" style="215" bestFit="1" customWidth="1"/>
    <col min="2080" max="2307" width="8.7109375" style="215"/>
    <col min="2308" max="2308" width="17.85546875" style="215" bestFit="1" customWidth="1"/>
    <col min="2309" max="2309" width="40.7109375" style="215" customWidth="1"/>
    <col min="2310" max="2310" width="18.7109375" style="215" customWidth="1"/>
    <col min="2311" max="2311" width="17.28515625" style="215" bestFit="1" customWidth="1"/>
    <col min="2312" max="2312" width="17.28515625" style="215" customWidth="1"/>
    <col min="2313" max="2313" width="16.140625" style="215" bestFit="1" customWidth="1"/>
    <col min="2314" max="2314" width="12.85546875" style="215" customWidth="1"/>
    <col min="2315" max="2315" width="16.42578125" style="215" bestFit="1" customWidth="1"/>
    <col min="2316" max="2316" width="13.5703125" style="215" bestFit="1" customWidth="1"/>
    <col min="2317" max="2317" width="19.140625" style="215" bestFit="1" customWidth="1"/>
    <col min="2318" max="2318" width="4.42578125" style="215" customWidth="1"/>
    <col min="2319" max="2319" width="17.5703125" style="215" bestFit="1" customWidth="1"/>
    <col min="2320" max="2320" width="16.42578125" style="215" bestFit="1" customWidth="1"/>
    <col min="2321" max="2321" width="14.5703125" style="215" bestFit="1" customWidth="1"/>
    <col min="2322" max="2322" width="12.7109375" style="215" bestFit="1" customWidth="1"/>
    <col min="2323" max="2323" width="18.7109375" style="215" customWidth="1"/>
    <col min="2324" max="2324" width="4.28515625" style="215" customWidth="1"/>
    <col min="2325" max="2326" width="17.28515625" style="215" bestFit="1" customWidth="1"/>
    <col min="2327" max="2327" width="4.5703125" style="215" customWidth="1"/>
    <col min="2328" max="2328" width="17.28515625" style="215" bestFit="1" customWidth="1"/>
    <col min="2329" max="2329" width="8.7109375" style="215"/>
    <col min="2330" max="2330" width="4.42578125" style="215" customWidth="1"/>
    <col min="2331" max="2331" width="17.5703125" style="215" bestFit="1" customWidth="1"/>
    <col min="2332" max="2334" width="8.7109375" style="215"/>
    <col min="2335" max="2335" width="16.42578125" style="215" bestFit="1" customWidth="1"/>
    <col min="2336" max="2563" width="8.7109375" style="215"/>
    <col min="2564" max="2564" width="17.85546875" style="215" bestFit="1" customWidth="1"/>
    <col min="2565" max="2565" width="40.7109375" style="215" customWidth="1"/>
    <col min="2566" max="2566" width="18.7109375" style="215" customWidth="1"/>
    <col min="2567" max="2567" width="17.28515625" style="215" bestFit="1" customWidth="1"/>
    <col min="2568" max="2568" width="17.28515625" style="215" customWidth="1"/>
    <col min="2569" max="2569" width="16.140625" style="215" bestFit="1" customWidth="1"/>
    <col min="2570" max="2570" width="12.85546875" style="215" customWidth="1"/>
    <col min="2571" max="2571" width="16.42578125" style="215" bestFit="1" customWidth="1"/>
    <col min="2572" max="2572" width="13.5703125" style="215" bestFit="1" customWidth="1"/>
    <col min="2573" max="2573" width="19.140625" style="215" bestFit="1" customWidth="1"/>
    <col min="2574" max="2574" width="4.42578125" style="215" customWidth="1"/>
    <col min="2575" max="2575" width="17.5703125" style="215" bestFit="1" customWidth="1"/>
    <col min="2576" max="2576" width="16.42578125" style="215" bestFit="1" customWidth="1"/>
    <col min="2577" max="2577" width="14.5703125" style="215" bestFit="1" customWidth="1"/>
    <col min="2578" max="2578" width="12.7109375" style="215" bestFit="1" customWidth="1"/>
    <col min="2579" max="2579" width="18.7109375" style="215" customWidth="1"/>
    <col min="2580" max="2580" width="4.28515625" style="215" customWidth="1"/>
    <col min="2581" max="2582" width="17.28515625" style="215" bestFit="1" customWidth="1"/>
    <col min="2583" max="2583" width="4.5703125" style="215" customWidth="1"/>
    <col min="2584" max="2584" width="17.28515625" style="215" bestFit="1" customWidth="1"/>
    <col min="2585" max="2585" width="8.7109375" style="215"/>
    <col min="2586" max="2586" width="4.42578125" style="215" customWidth="1"/>
    <col min="2587" max="2587" width="17.5703125" style="215" bestFit="1" customWidth="1"/>
    <col min="2588" max="2590" width="8.7109375" style="215"/>
    <col min="2591" max="2591" width="16.42578125" style="215" bestFit="1" customWidth="1"/>
    <col min="2592" max="2819" width="8.7109375" style="215"/>
    <col min="2820" max="2820" width="17.85546875" style="215" bestFit="1" customWidth="1"/>
    <col min="2821" max="2821" width="40.7109375" style="215" customWidth="1"/>
    <col min="2822" max="2822" width="18.7109375" style="215" customWidth="1"/>
    <col min="2823" max="2823" width="17.28515625" style="215" bestFit="1" customWidth="1"/>
    <col min="2824" max="2824" width="17.28515625" style="215" customWidth="1"/>
    <col min="2825" max="2825" width="16.140625" style="215" bestFit="1" customWidth="1"/>
    <col min="2826" max="2826" width="12.85546875" style="215" customWidth="1"/>
    <col min="2827" max="2827" width="16.42578125" style="215" bestFit="1" customWidth="1"/>
    <col min="2828" max="2828" width="13.5703125" style="215" bestFit="1" customWidth="1"/>
    <col min="2829" max="2829" width="19.140625" style="215" bestFit="1" customWidth="1"/>
    <col min="2830" max="2830" width="4.42578125" style="215" customWidth="1"/>
    <col min="2831" max="2831" width="17.5703125" style="215" bestFit="1" customWidth="1"/>
    <col min="2832" max="2832" width="16.42578125" style="215" bestFit="1" customWidth="1"/>
    <col min="2833" max="2833" width="14.5703125" style="215" bestFit="1" customWidth="1"/>
    <col min="2834" max="2834" width="12.7109375" style="215" bestFit="1" customWidth="1"/>
    <col min="2835" max="2835" width="18.7109375" style="215" customWidth="1"/>
    <col min="2836" max="2836" width="4.28515625" style="215" customWidth="1"/>
    <col min="2837" max="2838" width="17.28515625" style="215" bestFit="1" customWidth="1"/>
    <col min="2839" max="2839" width="4.5703125" style="215" customWidth="1"/>
    <col min="2840" max="2840" width="17.28515625" style="215" bestFit="1" customWidth="1"/>
    <col min="2841" max="2841" width="8.7109375" style="215"/>
    <col min="2842" max="2842" width="4.42578125" style="215" customWidth="1"/>
    <col min="2843" max="2843" width="17.5703125" style="215" bestFit="1" customWidth="1"/>
    <col min="2844" max="2846" width="8.7109375" style="215"/>
    <col min="2847" max="2847" width="16.42578125" style="215" bestFit="1" customWidth="1"/>
    <col min="2848" max="3075" width="8.7109375" style="215"/>
    <col min="3076" max="3076" width="17.85546875" style="215" bestFit="1" customWidth="1"/>
    <col min="3077" max="3077" width="40.7109375" style="215" customWidth="1"/>
    <col min="3078" max="3078" width="18.7109375" style="215" customWidth="1"/>
    <col min="3079" max="3079" width="17.28515625" style="215" bestFit="1" customWidth="1"/>
    <col min="3080" max="3080" width="17.28515625" style="215" customWidth="1"/>
    <col min="3081" max="3081" width="16.140625" style="215" bestFit="1" customWidth="1"/>
    <col min="3082" max="3082" width="12.85546875" style="215" customWidth="1"/>
    <col min="3083" max="3083" width="16.42578125" style="215" bestFit="1" customWidth="1"/>
    <col min="3084" max="3084" width="13.5703125" style="215" bestFit="1" customWidth="1"/>
    <col min="3085" max="3085" width="19.140625" style="215" bestFit="1" customWidth="1"/>
    <col min="3086" max="3086" width="4.42578125" style="215" customWidth="1"/>
    <col min="3087" max="3087" width="17.5703125" style="215" bestFit="1" customWidth="1"/>
    <col min="3088" max="3088" width="16.42578125" style="215" bestFit="1" customWidth="1"/>
    <col min="3089" max="3089" width="14.5703125" style="215" bestFit="1" customWidth="1"/>
    <col min="3090" max="3090" width="12.7109375" style="215" bestFit="1" customWidth="1"/>
    <col min="3091" max="3091" width="18.7109375" style="215" customWidth="1"/>
    <col min="3092" max="3092" width="4.28515625" style="215" customWidth="1"/>
    <col min="3093" max="3094" width="17.28515625" style="215" bestFit="1" customWidth="1"/>
    <col min="3095" max="3095" width="4.5703125" style="215" customWidth="1"/>
    <col min="3096" max="3096" width="17.28515625" style="215" bestFit="1" customWidth="1"/>
    <col min="3097" max="3097" width="8.7109375" style="215"/>
    <col min="3098" max="3098" width="4.42578125" style="215" customWidth="1"/>
    <col min="3099" max="3099" width="17.5703125" style="215" bestFit="1" customWidth="1"/>
    <col min="3100" max="3102" width="8.7109375" style="215"/>
    <col min="3103" max="3103" width="16.42578125" style="215" bestFit="1" customWidth="1"/>
    <col min="3104" max="3331" width="8.7109375" style="215"/>
    <col min="3332" max="3332" width="17.85546875" style="215" bestFit="1" customWidth="1"/>
    <col min="3333" max="3333" width="40.7109375" style="215" customWidth="1"/>
    <col min="3334" max="3334" width="18.7109375" style="215" customWidth="1"/>
    <col min="3335" max="3335" width="17.28515625" style="215" bestFit="1" customWidth="1"/>
    <col min="3336" max="3336" width="17.28515625" style="215" customWidth="1"/>
    <col min="3337" max="3337" width="16.140625" style="215" bestFit="1" customWidth="1"/>
    <col min="3338" max="3338" width="12.85546875" style="215" customWidth="1"/>
    <col min="3339" max="3339" width="16.42578125" style="215" bestFit="1" customWidth="1"/>
    <col min="3340" max="3340" width="13.5703125" style="215" bestFit="1" customWidth="1"/>
    <col min="3341" max="3341" width="19.140625" style="215" bestFit="1" customWidth="1"/>
    <col min="3342" max="3342" width="4.42578125" style="215" customWidth="1"/>
    <col min="3343" max="3343" width="17.5703125" style="215" bestFit="1" customWidth="1"/>
    <col min="3344" max="3344" width="16.42578125" style="215" bestFit="1" customWidth="1"/>
    <col min="3345" max="3345" width="14.5703125" style="215" bestFit="1" customWidth="1"/>
    <col min="3346" max="3346" width="12.7109375" style="215" bestFit="1" customWidth="1"/>
    <col min="3347" max="3347" width="18.7109375" style="215" customWidth="1"/>
    <col min="3348" max="3348" width="4.28515625" style="215" customWidth="1"/>
    <col min="3349" max="3350" width="17.28515625" style="215" bestFit="1" customWidth="1"/>
    <col min="3351" max="3351" width="4.5703125" style="215" customWidth="1"/>
    <col min="3352" max="3352" width="17.28515625" style="215" bestFit="1" customWidth="1"/>
    <col min="3353" max="3353" width="8.7109375" style="215"/>
    <col min="3354" max="3354" width="4.42578125" style="215" customWidth="1"/>
    <col min="3355" max="3355" width="17.5703125" style="215" bestFit="1" customWidth="1"/>
    <col min="3356" max="3358" width="8.7109375" style="215"/>
    <col min="3359" max="3359" width="16.42578125" style="215" bestFit="1" customWidth="1"/>
    <col min="3360" max="3587" width="8.7109375" style="215"/>
    <col min="3588" max="3588" width="17.85546875" style="215" bestFit="1" customWidth="1"/>
    <col min="3589" max="3589" width="40.7109375" style="215" customWidth="1"/>
    <col min="3590" max="3590" width="18.7109375" style="215" customWidth="1"/>
    <col min="3591" max="3591" width="17.28515625" style="215" bestFit="1" customWidth="1"/>
    <col min="3592" max="3592" width="17.28515625" style="215" customWidth="1"/>
    <col min="3593" max="3593" width="16.140625" style="215" bestFit="1" customWidth="1"/>
    <col min="3594" max="3594" width="12.85546875" style="215" customWidth="1"/>
    <col min="3595" max="3595" width="16.42578125" style="215" bestFit="1" customWidth="1"/>
    <col min="3596" max="3596" width="13.5703125" style="215" bestFit="1" customWidth="1"/>
    <col min="3597" max="3597" width="19.140625" style="215" bestFit="1" customWidth="1"/>
    <col min="3598" max="3598" width="4.42578125" style="215" customWidth="1"/>
    <col min="3599" max="3599" width="17.5703125" style="215" bestFit="1" customWidth="1"/>
    <col min="3600" max="3600" width="16.42578125" style="215" bestFit="1" customWidth="1"/>
    <col min="3601" max="3601" width="14.5703125" style="215" bestFit="1" customWidth="1"/>
    <col min="3602" max="3602" width="12.7109375" style="215" bestFit="1" customWidth="1"/>
    <col min="3603" max="3603" width="18.7109375" style="215" customWidth="1"/>
    <col min="3604" max="3604" width="4.28515625" style="215" customWidth="1"/>
    <col min="3605" max="3606" width="17.28515625" style="215" bestFit="1" customWidth="1"/>
    <col min="3607" max="3607" width="4.5703125" style="215" customWidth="1"/>
    <col min="3608" max="3608" width="17.28515625" style="215" bestFit="1" customWidth="1"/>
    <col min="3609" max="3609" width="8.7109375" style="215"/>
    <col min="3610" max="3610" width="4.42578125" style="215" customWidth="1"/>
    <col min="3611" max="3611" width="17.5703125" style="215" bestFit="1" customWidth="1"/>
    <col min="3612" max="3614" width="8.7109375" style="215"/>
    <col min="3615" max="3615" width="16.42578125" style="215" bestFit="1" customWidth="1"/>
    <col min="3616" max="3843" width="8.7109375" style="215"/>
    <col min="3844" max="3844" width="17.85546875" style="215" bestFit="1" customWidth="1"/>
    <col min="3845" max="3845" width="40.7109375" style="215" customWidth="1"/>
    <col min="3846" max="3846" width="18.7109375" style="215" customWidth="1"/>
    <col min="3847" max="3847" width="17.28515625" style="215" bestFit="1" customWidth="1"/>
    <col min="3848" max="3848" width="17.28515625" style="215" customWidth="1"/>
    <col min="3849" max="3849" width="16.140625" style="215" bestFit="1" customWidth="1"/>
    <col min="3850" max="3850" width="12.85546875" style="215" customWidth="1"/>
    <col min="3851" max="3851" width="16.42578125" style="215" bestFit="1" customWidth="1"/>
    <col min="3852" max="3852" width="13.5703125" style="215" bestFit="1" customWidth="1"/>
    <col min="3853" max="3853" width="19.140625" style="215" bestFit="1" customWidth="1"/>
    <col min="3854" max="3854" width="4.42578125" style="215" customWidth="1"/>
    <col min="3855" max="3855" width="17.5703125" style="215" bestFit="1" customWidth="1"/>
    <col min="3856" max="3856" width="16.42578125" style="215" bestFit="1" customWidth="1"/>
    <col min="3857" max="3857" width="14.5703125" style="215" bestFit="1" customWidth="1"/>
    <col min="3858" max="3858" width="12.7109375" style="215" bestFit="1" customWidth="1"/>
    <col min="3859" max="3859" width="18.7109375" style="215" customWidth="1"/>
    <col min="3860" max="3860" width="4.28515625" style="215" customWidth="1"/>
    <col min="3861" max="3862" width="17.28515625" style="215" bestFit="1" customWidth="1"/>
    <col min="3863" max="3863" width="4.5703125" style="215" customWidth="1"/>
    <col min="3864" max="3864" width="17.28515625" style="215" bestFit="1" customWidth="1"/>
    <col min="3865" max="3865" width="8.7109375" style="215"/>
    <col min="3866" max="3866" width="4.42578125" style="215" customWidth="1"/>
    <col min="3867" max="3867" width="17.5703125" style="215" bestFit="1" customWidth="1"/>
    <col min="3868" max="3870" width="8.7109375" style="215"/>
    <col min="3871" max="3871" width="16.42578125" style="215" bestFit="1" customWidth="1"/>
    <col min="3872" max="4099" width="8.7109375" style="215"/>
    <col min="4100" max="4100" width="17.85546875" style="215" bestFit="1" customWidth="1"/>
    <col min="4101" max="4101" width="40.7109375" style="215" customWidth="1"/>
    <col min="4102" max="4102" width="18.7109375" style="215" customWidth="1"/>
    <col min="4103" max="4103" width="17.28515625" style="215" bestFit="1" customWidth="1"/>
    <col min="4104" max="4104" width="17.28515625" style="215" customWidth="1"/>
    <col min="4105" max="4105" width="16.140625" style="215" bestFit="1" customWidth="1"/>
    <col min="4106" max="4106" width="12.85546875" style="215" customWidth="1"/>
    <col min="4107" max="4107" width="16.42578125" style="215" bestFit="1" customWidth="1"/>
    <col min="4108" max="4108" width="13.5703125" style="215" bestFit="1" customWidth="1"/>
    <col min="4109" max="4109" width="19.140625" style="215" bestFit="1" customWidth="1"/>
    <col min="4110" max="4110" width="4.42578125" style="215" customWidth="1"/>
    <col min="4111" max="4111" width="17.5703125" style="215" bestFit="1" customWidth="1"/>
    <col min="4112" max="4112" width="16.42578125" style="215" bestFit="1" customWidth="1"/>
    <col min="4113" max="4113" width="14.5703125" style="215" bestFit="1" customWidth="1"/>
    <col min="4114" max="4114" width="12.7109375" style="215" bestFit="1" customWidth="1"/>
    <col min="4115" max="4115" width="18.7109375" style="215" customWidth="1"/>
    <col min="4116" max="4116" width="4.28515625" style="215" customWidth="1"/>
    <col min="4117" max="4118" width="17.28515625" style="215" bestFit="1" customWidth="1"/>
    <col min="4119" max="4119" width="4.5703125" style="215" customWidth="1"/>
    <col min="4120" max="4120" width="17.28515625" style="215" bestFit="1" customWidth="1"/>
    <col min="4121" max="4121" width="8.7109375" style="215"/>
    <col min="4122" max="4122" width="4.42578125" style="215" customWidth="1"/>
    <col min="4123" max="4123" width="17.5703125" style="215" bestFit="1" customWidth="1"/>
    <col min="4124" max="4126" width="8.7109375" style="215"/>
    <col min="4127" max="4127" width="16.42578125" style="215" bestFit="1" customWidth="1"/>
    <col min="4128" max="4355" width="8.7109375" style="215"/>
    <col min="4356" max="4356" width="17.85546875" style="215" bestFit="1" customWidth="1"/>
    <col min="4357" max="4357" width="40.7109375" style="215" customWidth="1"/>
    <col min="4358" max="4358" width="18.7109375" style="215" customWidth="1"/>
    <col min="4359" max="4359" width="17.28515625" style="215" bestFit="1" customWidth="1"/>
    <col min="4360" max="4360" width="17.28515625" style="215" customWidth="1"/>
    <col min="4361" max="4361" width="16.140625" style="215" bestFit="1" customWidth="1"/>
    <col min="4362" max="4362" width="12.85546875" style="215" customWidth="1"/>
    <col min="4363" max="4363" width="16.42578125" style="215" bestFit="1" customWidth="1"/>
    <col min="4364" max="4364" width="13.5703125" style="215" bestFit="1" customWidth="1"/>
    <col min="4365" max="4365" width="19.140625" style="215" bestFit="1" customWidth="1"/>
    <col min="4366" max="4366" width="4.42578125" style="215" customWidth="1"/>
    <col min="4367" max="4367" width="17.5703125" style="215" bestFit="1" customWidth="1"/>
    <col min="4368" max="4368" width="16.42578125" style="215" bestFit="1" customWidth="1"/>
    <col min="4369" max="4369" width="14.5703125" style="215" bestFit="1" customWidth="1"/>
    <col min="4370" max="4370" width="12.7109375" style="215" bestFit="1" customWidth="1"/>
    <col min="4371" max="4371" width="18.7109375" style="215" customWidth="1"/>
    <col min="4372" max="4372" width="4.28515625" style="215" customWidth="1"/>
    <col min="4373" max="4374" width="17.28515625" style="215" bestFit="1" customWidth="1"/>
    <col min="4375" max="4375" width="4.5703125" style="215" customWidth="1"/>
    <col min="4376" max="4376" width="17.28515625" style="215" bestFit="1" customWidth="1"/>
    <col min="4377" max="4377" width="8.7109375" style="215"/>
    <col min="4378" max="4378" width="4.42578125" style="215" customWidth="1"/>
    <col min="4379" max="4379" width="17.5703125" style="215" bestFit="1" customWidth="1"/>
    <col min="4380" max="4382" width="8.7109375" style="215"/>
    <col min="4383" max="4383" width="16.42578125" style="215" bestFit="1" customWidth="1"/>
    <col min="4384" max="4611" width="8.7109375" style="215"/>
    <col min="4612" max="4612" width="17.85546875" style="215" bestFit="1" customWidth="1"/>
    <col min="4613" max="4613" width="40.7109375" style="215" customWidth="1"/>
    <col min="4614" max="4614" width="18.7109375" style="215" customWidth="1"/>
    <col min="4615" max="4615" width="17.28515625" style="215" bestFit="1" customWidth="1"/>
    <col min="4616" max="4616" width="17.28515625" style="215" customWidth="1"/>
    <col min="4617" max="4617" width="16.140625" style="215" bestFit="1" customWidth="1"/>
    <col min="4618" max="4618" width="12.85546875" style="215" customWidth="1"/>
    <col min="4619" max="4619" width="16.42578125" style="215" bestFit="1" customWidth="1"/>
    <col min="4620" max="4620" width="13.5703125" style="215" bestFit="1" customWidth="1"/>
    <col min="4621" max="4621" width="19.140625" style="215" bestFit="1" customWidth="1"/>
    <col min="4622" max="4622" width="4.42578125" style="215" customWidth="1"/>
    <col min="4623" max="4623" width="17.5703125" style="215" bestFit="1" customWidth="1"/>
    <col min="4624" max="4624" width="16.42578125" style="215" bestFit="1" customWidth="1"/>
    <col min="4625" max="4625" width="14.5703125" style="215" bestFit="1" customWidth="1"/>
    <col min="4626" max="4626" width="12.7109375" style="215" bestFit="1" customWidth="1"/>
    <col min="4627" max="4627" width="18.7109375" style="215" customWidth="1"/>
    <col min="4628" max="4628" width="4.28515625" style="215" customWidth="1"/>
    <col min="4629" max="4630" width="17.28515625" style="215" bestFit="1" customWidth="1"/>
    <col min="4631" max="4631" width="4.5703125" style="215" customWidth="1"/>
    <col min="4632" max="4632" width="17.28515625" style="215" bestFit="1" customWidth="1"/>
    <col min="4633" max="4633" width="8.7109375" style="215"/>
    <col min="4634" max="4634" width="4.42578125" style="215" customWidth="1"/>
    <col min="4635" max="4635" width="17.5703125" style="215" bestFit="1" customWidth="1"/>
    <col min="4636" max="4638" width="8.7109375" style="215"/>
    <col min="4639" max="4639" width="16.42578125" style="215" bestFit="1" customWidth="1"/>
    <col min="4640" max="4867" width="8.7109375" style="215"/>
    <col min="4868" max="4868" width="17.85546875" style="215" bestFit="1" customWidth="1"/>
    <col min="4869" max="4869" width="40.7109375" style="215" customWidth="1"/>
    <col min="4870" max="4870" width="18.7109375" style="215" customWidth="1"/>
    <col min="4871" max="4871" width="17.28515625" style="215" bestFit="1" customWidth="1"/>
    <col min="4872" max="4872" width="17.28515625" style="215" customWidth="1"/>
    <col min="4873" max="4873" width="16.140625" style="215" bestFit="1" customWidth="1"/>
    <col min="4874" max="4874" width="12.85546875" style="215" customWidth="1"/>
    <col min="4875" max="4875" width="16.42578125" style="215" bestFit="1" customWidth="1"/>
    <col min="4876" max="4876" width="13.5703125" style="215" bestFit="1" customWidth="1"/>
    <col min="4877" max="4877" width="19.140625" style="215" bestFit="1" customWidth="1"/>
    <col min="4878" max="4878" width="4.42578125" style="215" customWidth="1"/>
    <col min="4879" max="4879" width="17.5703125" style="215" bestFit="1" customWidth="1"/>
    <col min="4880" max="4880" width="16.42578125" style="215" bestFit="1" customWidth="1"/>
    <col min="4881" max="4881" width="14.5703125" style="215" bestFit="1" customWidth="1"/>
    <col min="4882" max="4882" width="12.7109375" style="215" bestFit="1" customWidth="1"/>
    <col min="4883" max="4883" width="18.7109375" style="215" customWidth="1"/>
    <col min="4884" max="4884" width="4.28515625" style="215" customWidth="1"/>
    <col min="4885" max="4886" width="17.28515625" style="215" bestFit="1" customWidth="1"/>
    <col min="4887" max="4887" width="4.5703125" style="215" customWidth="1"/>
    <col min="4888" max="4888" width="17.28515625" style="215" bestFit="1" customWidth="1"/>
    <col min="4889" max="4889" width="8.7109375" style="215"/>
    <col min="4890" max="4890" width="4.42578125" style="215" customWidth="1"/>
    <col min="4891" max="4891" width="17.5703125" style="215" bestFit="1" customWidth="1"/>
    <col min="4892" max="4894" width="8.7109375" style="215"/>
    <col min="4895" max="4895" width="16.42578125" style="215" bestFit="1" customWidth="1"/>
    <col min="4896" max="5123" width="8.7109375" style="215"/>
    <col min="5124" max="5124" width="17.85546875" style="215" bestFit="1" customWidth="1"/>
    <col min="5125" max="5125" width="40.7109375" style="215" customWidth="1"/>
    <col min="5126" max="5126" width="18.7109375" style="215" customWidth="1"/>
    <col min="5127" max="5127" width="17.28515625" style="215" bestFit="1" customWidth="1"/>
    <col min="5128" max="5128" width="17.28515625" style="215" customWidth="1"/>
    <col min="5129" max="5129" width="16.140625" style="215" bestFit="1" customWidth="1"/>
    <col min="5130" max="5130" width="12.85546875" style="215" customWidth="1"/>
    <col min="5131" max="5131" width="16.42578125" style="215" bestFit="1" customWidth="1"/>
    <col min="5132" max="5132" width="13.5703125" style="215" bestFit="1" customWidth="1"/>
    <col min="5133" max="5133" width="19.140625" style="215" bestFit="1" customWidth="1"/>
    <col min="5134" max="5134" width="4.42578125" style="215" customWidth="1"/>
    <col min="5135" max="5135" width="17.5703125" style="215" bestFit="1" customWidth="1"/>
    <col min="5136" max="5136" width="16.42578125" style="215" bestFit="1" customWidth="1"/>
    <col min="5137" max="5137" width="14.5703125" style="215" bestFit="1" customWidth="1"/>
    <col min="5138" max="5138" width="12.7109375" style="215" bestFit="1" customWidth="1"/>
    <col min="5139" max="5139" width="18.7109375" style="215" customWidth="1"/>
    <col min="5140" max="5140" width="4.28515625" style="215" customWidth="1"/>
    <col min="5141" max="5142" width="17.28515625" style="215" bestFit="1" customWidth="1"/>
    <col min="5143" max="5143" width="4.5703125" style="215" customWidth="1"/>
    <col min="5144" max="5144" width="17.28515625" style="215" bestFit="1" customWidth="1"/>
    <col min="5145" max="5145" width="8.7109375" style="215"/>
    <col min="5146" max="5146" width="4.42578125" style="215" customWidth="1"/>
    <col min="5147" max="5147" width="17.5703125" style="215" bestFit="1" customWidth="1"/>
    <col min="5148" max="5150" width="8.7109375" style="215"/>
    <col min="5151" max="5151" width="16.42578125" style="215" bestFit="1" customWidth="1"/>
    <col min="5152" max="5379" width="8.7109375" style="215"/>
    <col min="5380" max="5380" width="17.85546875" style="215" bestFit="1" customWidth="1"/>
    <col min="5381" max="5381" width="40.7109375" style="215" customWidth="1"/>
    <col min="5382" max="5382" width="18.7109375" style="215" customWidth="1"/>
    <col min="5383" max="5383" width="17.28515625" style="215" bestFit="1" customWidth="1"/>
    <col min="5384" max="5384" width="17.28515625" style="215" customWidth="1"/>
    <col min="5385" max="5385" width="16.140625" style="215" bestFit="1" customWidth="1"/>
    <col min="5386" max="5386" width="12.85546875" style="215" customWidth="1"/>
    <col min="5387" max="5387" width="16.42578125" style="215" bestFit="1" customWidth="1"/>
    <col min="5388" max="5388" width="13.5703125" style="215" bestFit="1" customWidth="1"/>
    <col min="5389" max="5389" width="19.140625" style="215" bestFit="1" customWidth="1"/>
    <col min="5390" max="5390" width="4.42578125" style="215" customWidth="1"/>
    <col min="5391" max="5391" width="17.5703125" style="215" bestFit="1" customWidth="1"/>
    <col min="5392" max="5392" width="16.42578125" style="215" bestFit="1" customWidth="1"/>
    <col min="5393" max="5393" width="14.5703125" style="215" bestFit="1" customWidth="1"/>
    <col min="5394" max="5394" width="12.7109375" style="215" bestFit="1" customWidth="1"/>
    <col min="5395" max="5395" width="18.7109375" style="215" customWidth="1"/>
    <col min="5396" max="5396" width="4.28515625" style="215" customWidth="1"/>
    <col min="5397" max="5398" width="17.28515625" style="215" bestFit="1" customWidth="1"/>
    <col min="5399" max="5399" width="4.5703125" style="215" customWidth="1"/>
    <col min="5400" max="5400" width="17.28515625" style="215" bestFit="1" customWidth="1"/>
    <col min="5401" max="5401" width="8.7109375" style="215"/>
    <col min="5402" max="5402" width="4.42578125" style="215" customWidth="1"/>
    <col min="5403" max="5403" width="17.5703125" style="215" bestFit="1" customWidth="1"/>
    <col min="5404" max="5406" width="8.7109375" style="215"/>
    <col min="5407" max="5407" width="16.42578125" style="215" bestFit="1" customWidth="1"/>
    <col min="5408" max="5635" width="8.7109375" style="215"/>
    <col min="5636" max="5636" width="17.85546875" style="215" bestFit="1" customWidth="1"/>
    <col min="5637" max="5637" width="40.7109375" style="215" customWidth="1"/>
    <col min="5638" max="5638" width="18.7109375" style="215" customWidth="1"/>
    <col min="5639" max="5639" width="17.28515625" style="215" bestFit="1" customWidth="1"/>
    <col min="5640" max="5640" width="17.28515625" style="215" customWidth="1"/>
    <col min="5641" max="5641" width="16.140625" style="215" bestFit="1" customWidth="1"/>
    <col min="5642" max="5642" width="12.85546875" style="215" customWidth="1"/>
    <col min="5643" max="5643" width="16.42578125" style="215" bestFit="1" customWidth="1"/>
    <col min="5644" max="5644" width="13.5703125" style="215" bestFit="1" customWidth="1"/>
    <col min="5645" max="5645" width="19.140625" style="215" bestFit="1" customWidth="1"/>
    <col min="5646" max="5646" width="4.42578125" style="215" customWidth="1"/>
    <col min="5647" max="5647" width="17.5703125" style="215" bestFit="1" customWidth="1"/>
    <col min="5648" max="5648" width="16.42578125" style="215" bestFit="1" customWidth="1"/>
    <col min="5649" max="5649" width="14.5703125" style="215" bestFit="1" customWidth="1"/>
    <col min="5650" max="5650" width="12.7109375" style="215" bestFit="1" customWidth="1"/>
    <col min="5651" max="5651" width="18.7109375" style="215" customWidth="1"/>
    <col min="5652" max="5652" width="4.28515625" style="215" customWidth="1"/>
    <col min="5653" max="5654" width="17.28515625" style="215" bestFit="1" customWidth="1"/>
    <col min="5655" max="5655" width="4.5703125" style="215" customWidth="1"/>
    <col min="5656" max="5656" width="17.28515625" style="215" bestFit="1" customWidth="1"/>
    <col min="5657" max="5657" width="8.7109375" style="215"/>
    <col min="5658" max="5658" width="4.42578125" style="215" customWidth="1"/>
    <col min="5659" max="5659" width="17.5703125" style="215" bestFit="1" customWidth="1"/>
    <col min="5660" max="5662" width="8.7109375" style="215"/>
    <col min="5663" max="5663" width="16.42578125" style="215" bestFit="1" customWidth="1"/>
    <col min="5664" max="5891" width="8.7109375" style="215"/>
    <col min="5892" max="5892" width="17.85546875" style="215" bestFit="1" customWidth="1"/>
    <col min="5893" max="5893" width="40.7109375" style="215" customWidth="1"/>
    <col min="5894" max="5894" width="18.7109375" style="215" customWidth="1"/>
    <col min="5895" max="5895" width="17.28515625" style="215" bestFit="1" customWidth="1"/>
    <col min="5896" max="5896" width="17.28515625" style="215" customWidth="1"/>
    <col min="5897" max="5897" width="16.140625" style="215" bestFit="1" customWidth="1"/>
    <col min="5898" max="5898" width="12.85546875" style="215" customWidth="1"/>
    <col min="5899" max="5899" width="16.42578125" style="215" bestFit="1" customWidth="1"/>
    <col min="5900" max="5900" width="13.5703125" style="215" bestFit="1" customWidth="1"/>
    <col min="5901" max="5901" width="19.140625" style="215" bestFit="1" customWidth="1"/>
    <col min="5902" max="5902" width="4.42578125" style="215" customWidth="1"/>
    <col min="5903" max="5903" width="17.5703125" style="215" bestFit="1" customWidth="1"/>
    <col min="5904" max="5904" width="16.42578125" style="215" bestFit="1" customWidth="1"/>
    <col min="5905" max="5905" width="14.5703125" style="215" bestFit="1" customWidth="1"/>
    <col min="5906" max="5906" width="12.7109375" style="215" bestFit="1" customWidth="1"/>
    <col min="5907" max="5907" width="18.7109375" style="215" customWidth="1"/>
    <col min="5908" max="5908" width="4.28515625" style="215" customWidth="1"/>
    <col min="5909" max="5910" width="17.28515625" style="215" bestFit="1" customWidth="1"/>
    <col min="5911" max="5911" width="4.5703125" style="215" customWidth="1"/>
    <col min="5912" max="5912" width="17.28515625" style="215" bestFit="1" customWidth="1"/>
    <col min="5913" max="5913" width="8.7109375" style="215"/>
    <col min="5914" max="5914" width="4.42578125" style="215" customWidth="1"/>
    <col min="5915" max="5915" width="17.5703125" style="215" bestFit="1" customWidth="1"/>
    <col min="5916" max="5918" width="8.7109375" style="215"/>
    <col min="5919" max="5919" width="16.42578125" style="215" bestFit="1" customWidth="1"/>
    <col min="5920" max="6147" width="8.7109375" style="215"/>
    <col min="6148" max="6148" width="17.85546875" style="215" bestFit="1" customWidth="1"/>
    <col min="6149" max="6149" width="40.7109375" style="215" customWidth="1"/>
    <col min="6150" max="6150" width="18.7109375" style="215" customWidth="1"/>
    <col min="6151" max="6151" width="17.28515625" style="215" bestFit="1" customWidth="1"/>
    <col min="6152" max="6152" width="17.28515625" style="215" customWidth="1"/>
    <col min="6153" max="6153" width="16.140625" style="215" bestFit="1" customWidth="1"/>
    <col min="6154" max="6154" width="12.85546875" style="215" customWidth="1"/>
    <col min="6155" max="6155" width="16.42578125" style="215" bestFit="1" customWidth="1"/>
    <col min="6156" max="6156" width="13.5703125" style="215" bestFit="1" customWidth="1"/>
    <col min="6157" max="6157" width="19.140625" style="215" bestFit="1" customWidth="1"/>
    <col min="6158" max="6158" width="4.42578125" style="215" customWidth="1"/>
    <col min="6159" max="6159" width="17.5703125" style="215" bestFit="1" customWidth="1"/>
    <col min="6160" max="6160" width="16.42578125" style="215" bestFit="1" customWidth="1"/>
    <col min="6161" max="6161" width="14.5703125" style="215" bestFit="1" customWidth="1"/>
    <col min="6162" max="6162" width="12.7109375" style="215" bestFit="1" customWidth="1"/>
    <col min="6163" max="6163" width="18.7109375" style="215" customWidth="1"/>
    <col min="6164" max="6164" width="4.28515625" style="215" customWidth="1"/>
    <col min="6165" max="6166" width="17.28515625" style="215" bestFit="1" customWidth="1"/>
    <col min="6167" max="6167" width="4.5703125" style="215" customWidth="1"/>
    <col min="6168" max="6168" width="17.28515625" style="215" bestFit="1" customWidth="1"/>
    <col min="6169" max="6169" width="8.7109375" style="215"/>
    <col min="6170" max="6170" width="4.42578125" style="215" customWidth="1"/>
    <col min="6171" max="6171" width="17.5703125" style="215" bestFit="1" customWidth="1"/>
    <col min="6172" max="6174" width="8.7109375" style="215"/>
    <col min="6175" max="6175" width="16.42578125" style="215" bestFit="1" customWidth="1"/>
    <col min="6176" max="6403" width="8.7109375" style="215"/>
    <col min="6404" max="6404" width="17.85546875" style="215" bestFit="1" customWidth="1"/>
    <col min="6405" max="6405" width="40.7109375" style="215" customWidth="1"/>
    <col min="6406" max="6406" width="18.7109375" style="215" customWidth="1"/>
    <col min="6407" max="6407" width="17.28515625" style="215" bestFit="1" customWidth="1"/>
    <col min="6408" max="6408" width="17.28515625" style="215" customWidth="1"/>
    <col min="6409" max="6409" width="16.140625" style="215" bestFit="1" customWidth="1"/>
    <col min="6410" max="6410" width="12.85546875" style="215" customWidth="1"/>
    <col min="6411" max="6411" width="16.42578125" style="215" bestFit="1" customWidth="1"/>
    <col min="6412" max="6412" width="13.5703125" style="215" bestFit="1" customWidth="1"/>
    <col min="6413" max="6413" width="19.140625" style="215" bestFit="1" customWidth="1"/>
    <col min="6414" max="6414" width="4.42578125" style="215" customWidth="1"/>
    <col min="6415" max="6415" width="17.5703125" style="215" bestFit="1" customWidth="1"/>
    <col min="6416" max="6416" width="16.42578125" style="215" bestFit="1" customWidth="1"/>
    <col min="6417" max="6417" width="14.5703125" style="215" bestFit="1" customWidth="1"/>
    <col min="6418" max="6418" width="12.7109375" style="215" bestFit="1" customWidth="1"/>
    <col min="6419" max="6419" width="18.7109375" style="215" customWidth="1"/>
    <col min="6420" max="6420" width="4.28515625" style="215" customWidth="1"/>
    <col min="6421" max="6422" width="17.28515625" style="215" bestFit="1" customWidth="1"/>
    <col min="6423" max="6423" width="4.5703125" style="215" customWidth="1"/>
    <col min="6424" max="6424" width="17.28515625" style="215" bestFit="1" customWidth="1"/>
    <col min="6425" max="6425" width="8.7109375" style="215"/>
    <col min="6426" max="6426" width="4.42578125" style="215" customWidth="1"/>
    <col min="6427" max="6427" width="17.5703125" style="215" bestFit="1" customWidth="1"/>
    <col min="6428" max="6430" width="8.7109375" style="215"/>
    <col min="6431" max="6431" width="16.42578125" style="215" bestFit="1" customWidth="1"/>
    <col min="6432" max="6659" width="8.7109375" style="215"/>
    <col min="6660" max="6660" width="17.85546875" style="215" bestFit="1" customWidth="1"/>
    <col min="6661" max="6661" width="40.7109375" style="215" customWidth="1"/>
    <col min="6662" max="6662" width="18.7109375" style="215" customWidth="1"/>
    <col min="6663" max="6663" width="17.28515625" style="215" bestFit="1" customWidth="1"/>
    <col min="6664" max="6664" width="17.28515625" style="215" customWidth="1"/>
    <col min="6665" max="6665" width="16.140625" style="215" bestFit="1" customWidth="1"/>
    <col min="6666" max="6666" width="12.85546875" style="215" customWidth="1"/>
    <col min="6667" max="6667" width="16.42578125" style="215" bestFit="1" customWidth="1"/>
    <col min="6668" max="6668" width="13.5703125" style="215" bestFit="1" customWidth="1"/>
    <col min="6669" max="6669" width="19.140625" style="215" bestFit="1" customWidth="1"/>
    <col min="6670" max="6670" width="4.42578125" style="215" customWidth="1"/>
    <col min="6671" max="6671" width="17.5703125" style="215" bestFit="1" customWidth="1"/>
    <col min="6672" max="6672" width="16.42578125" style="215" bestFit="1" customWidth="1"/>
    <col min="6673" max="6673" width="14.5703125" style="215" bestFit="1" customWidth="1"/>
    <col min="6674" max="6674" width="12.7109375" style="215" bestFit="1" customWidth="1"/>
    <col min="6675" max="6675" width="18.7109375" style="215" customWidth="1"/>
    <col min="6676" max="6676" width="4.28515625" style="215" customWidth="1"/>
    <col min="6677" max="6678" width="17.28515625" style="215" bestFit="1" customWidth="1"/>
    <col min="6679" max="6679" width="4.5703125" style="215" customWidth="1"/>
    <col min="6680" max="6680" width="17.28515625" style="215" bestFit="1" customWidth="1"/>
    <col min="6681" max="6681" width="8.7109375" style="215"/>
    <col min="6682" max="6682" width="4.42578125" style="215" customWidth="1"/>
    <col min="6683" max="6683" width="17.5703125" style="215" bestFit="1" customWidth="1"/>
    <col min="6684" max="6686" width="8.7109375" style="215"/>
    <col min="6687" max="6687" width="16.42578125" style="215" bestFit="1" customWidth="1"/>
    <col min="6688" max="6915" width="8.7109375" style="215"/>
    <col min="6916" max="6916" width="17.85546875" style="215" bestFit="1" customWidth="1"/>
    <col min="6917" max="6917" width="40.7109375" style="215" customWidth="1"/>
    <col min="6918" max="6918" width="18.7109375" style="215" customWidth="1"/>
    <col min="6919" max="6919" width="17.28515625" style="215" bestFit="1" customWidth="1"/>
    <col min="6920" max="6920" width="17.28515625" style="215" customWidth="1"/>
    <col min="6921" max="6921" width="16.140625" style="215" bestFit="1" customWidth="1"/>
    <col min="6922" max="6922" width="12.85546875" style="215" customWidth="1"/>
    <col min="6923" max="6923" width="16.42578125" style="215" bestFit="1" customWidth="1"/>
    <col min="6924" max="6924" width="13.5703125" style="215" bestFit="1" customWidth="1"/>
    <col min="6925" max="6925" width="19.140625" style="215" bestFit="1" customWidth="1"/>
    <col min="6926" max="6926" width="4.42578125" style="215" customWidth="1"/>
    <col min="6927" max="6927" width="17.5703125" style="215" bestFit="1" customWidth="1"/>
    <col min="6928" max="6928" width="16.42578125" style="215" bestFit="1" customWidth="1"/>
    <col min="6929" max="6929" width="14.5703125" style="215" bestFit="1" customWidth="1"/>
    <col min="6930" max="6930" width="12.7109375" style="215" bestFit="1" customWidth="1"/>
    <col min="6931" max="6931" width="18.7109375" style="215" customWidth="1"/>
    <col min="6932" max="6932" width="4.28515625" style="215" customWidth="1"/>
    <col min="6933" max="6934" width="17.28515625" style="215" bestFit="1" customWidth="1"/>
    <col min="6935" max="6935" width="4.5703125" style="215" customWidth="1"/>
    <col min="6936" max="6936" width="17.28515625" style="215" bestFit="1" customWidth="1"/>
    <col min="6937" max="6937" width="8.7109375" style="215"/>
    <col min="6938" max="6938" width="4.42578125" style="215" customWidth="1"/>
    <col min="6939" max="6939" width="17.5703125" style="215" bestFit="1" customWidth="1"/>
    <col min="6940" max="6942" width="8.7109375" style="215"/>
    <col min="6943" max="6943" width="16.42578125" style="215" bestFit="1" customWidth="1"/>
    <col min="6944" max="7171" width="8.7109375" style="215"/>
    <col min="7172" max="7172" width="17.85546875" style="215" bestFit="1" customWidth="1"/>
    <col min="7173" max="7173" width="40.7109375" style="215" customWidth="1"/>
    <col min="7174" max="7174" width="18.7109375" style="215" customWidth="1"/>
    <col min="7175" max="7175" width="17.28515625" style="215" bestFit="1" customWidth="1"/>
    <col min="7176" max="7176" width="17.28515625" style="215" customWidth="1"/>
    <col min="7177" max="7177" width="16.140625" style="215" bestFit="1" customWidth="1"/>
    <col min="7178" max="7178" width="12.85546875" style="215" customWidth="1"/>
    <col min="7179" max="7179" width="16.42578125" style="215" bestFit="1" customWidth="1"/>
    <col min="7180" max="7180" width="13.5703125" style="215" bestFit="1" customWidth="1"/>
    <col min="7181" max="7181" width="19.140625" style="215" bestFit="1" customWidth="1"/>
    <col min="7182" max="7182" width="4.42578125" style="215" customWidth="1"/>
    <col min="7183" max="7183" width="17.5703125" style="215" bestFit="1" customWidth="1"/>
    <col min="7184" max="7184" width="16.42578125" style="215" bestFit="1" customWidth="1"/>
    <col min="7185" max="7185" width="14.5703125" style="215" bestFit="1" customWidth="1"/>
    <col min="7186" max="7186" width="12.7109375" style="215" bestFit="1" customWidth="1"/>
    <col min="7187" max="7187" width="18.7109375" style="215" customWidth="1"/>
    <col min="7188" max="7188" width="4.28515625" style="215" customWidth="1"/>
    <col min="7189" max="7190" width="17.28515625" style="215" bestFit="1" customWidth="1"/>
    <col min="7191" max="7191" width="4.5703125" style="215" customWidth="1"/>
    <col min="7192" max="7192" width="17.28515625" style="215" bestFit="1" customWidth="1"/>
    <col min="7193" max="7193" width="8.7109375" style="215"/>
    <col min="7194" max="7194" width="4.42578125" style="215" customWidth="1"/>
    <col min="7195" max="7195" width="17.5703125" style="215" bestFit="1" customWidth="1"/>
    <col min="7196" max="7198" width="8.7109375" style="215"/>
    <col min="7199" max="7199" width="16.42578125" style="215" bestFit="1" customWidth="1"/>
    <col min="7200" max="7427" width="8.7109375" style="215"/>
    <col min="7428" max="7428" width="17.85546875" style="215" bestFit="1" customWidth="1"/>
    <col min="7429" max="7429" width="40.7109375" style="215" customWidth="1"/>
    <col min="7430" max="7430" width="18.7109375" style="215" customWidth="1"/>
    <col min="7431" max="7431" width="17.28515625" style="215" bestFit="1" customWidth="1"/>
    <col min="7432" max="7432" width="17.28515625" style="215" customWidth="1"/>
    <col min="7433" max="7433" width="16.140625" style="215" bestFit="1" customWidth="1"/>
    <col min="7434" max="7434" width="12.85546875" style="215" customWidth="1"/>
    <col min="7435" max="7435" width="16.42578125" style="215" bestFit="1" customWidth="1"/>
    <col min="7436" max="7436" width="13.5703125" style="215" bestFit="1" customWidth="1"/>
    <col min="7437" max="7437" width="19.140625" style="215" bestFit="1" customWidth="1"/>
    <col min="7438" max="7438" width="4.42578125" style="215" customWidth="1"/>
    <col min="7439" max="7439" width="17.5703125" style="215" bestFit="1" customWidth="1"/>
    <col min="7440" max="7440" width="16.42578125" style="215" bestFit="1" customWidth="1"/>
    <col min="7441" max="7441" width="14.5703125" style="215" bestFit="1" customWidth="1"/>
    <col min="7442" max="7442" width="12.7109375" style="215" bestFit="1" customWidth="1"/>
    <col min="7443" max="7443" width="18.7109375" style="215" customWidth="1"/>
    <col min="7444" max="7444" width="4.28515625" style="215" customWidth="1"/>
    <col min="7445" max="7446" width="17.28515625" style="215" bestFit="1" customWidth="1"/>
    <col min="7447" max="7447" width="4.5703125" style="215" customWidth="1"/>
    <col min="7448" max="7448" width="17.28515625" style="215" bestFit="1" customWidth="1"/>
    <col min="7449" max="7449" width="8.7109375" style="215"/>
    <col min="7450" max="7450" width="4.42578125" style="215" customWidth="1"/>
    <col min="7451" max="7451" width="17.5703125" style="215" bestFit="1" customWidth="1"/>
    <col min="7452" max="7454" width="8.7109375" style="215"/>
    <col min="7455" max="7455" width="16.42578125" style="215" bestFit="1" customWidth="1"/>
    <col min="7456" max="7683" width="8.7109375" style="215"/>
    <col min="7684" max="7684" width="17.85546875" style="215" bestFit="1" customWidth="1"/>
    <col min="7685" max="7685" width="40.7109375" style="215" customWidth="1"/>
    <col min="7686" max="7686" width="18.7109375" style="215" customWidth="1"/>
    <col min="7687" max="7687" width="17.28515625" style="215" bestFit="1" customWidth="1"/>
    <col min="7688" max="7688" width="17.28515625" style="215" customWidth="1"/>
    <col min="7689" max="7689" width="16.140625" style="215" bestFit="1" customWidth="1"/>
    <col min="7690" max="7690" width="12.85546875" style="215" customWidth="1"/>
    <col min="7691" max="7691" width="16.42578125" style="215" bestFit="1" customWidth="1"/>
    <col min="7692" max="7692" width="13.5703125" style="215" bestFit="1" customWidth="1"/>
    <col min="7693" max="7693" width="19.140625" style="215" bestFit="1" customWidth="1"/>
    <col min="7694" max="7694" width="4.42578125" style="215" customWidth="1"/>
    <col min="7695" max="7695" width="17.5703125" style="215" bestFit="1" customWidth="1"/>
    <col min="7696" max="7696" width="16.42578125" style="215" bestFit="1" customWidth="1"/>
    <col min="7697" max="7697" width="14.5703125" style="215" bestFit="1" customWidth="1"/>
    <col min="7698" max="7698" width="12.7109375" style="215" bestFit="1" customWidth="1"/>
    <col min="7699" max="7699" width="18.7109375" style="215" customWidth="1"/>
    <col min="7700" max="7700" width="4.28515625" style="215" customWidth="1"/>
    <col min="7701" max="7702" width="17.28515625" style="215" bestFit="1" customWidth="1"/>
    <col min="7703" max="7703" width="4.5703125" style="215" customWidth="1"/>
    <col min="7704" max="7704" width="17.28515625" style="215" bestFit="1" customWidth="1"/>
    <col min="7705" max="7705" width="8.7109375" style="215"/>
    <col min="7706" max="7706" width="4.42578125" style="215" customWidth="1"/>
    <col min="7707" max="7707" width="17.5703125" style="215" bestFit="1" customWidth="1"/>
    <col min="7708" max="7710" width="8.7109375" style="215"/>
    <col min="7711" max="7711" width="16.42578125" style="215" bestFit="1" customWidth="1"/>
    <col min="7712" max="7939" width="8.7109375" style="215"/>
    <col min="7940" max="7940" width="17.85546875" style="215" bestFit="1" customWidth="1"/>
    <col min="7941" max="7941" width="40.7109375" style="215" customWidth="1"/>
    <col min="7942" max="7942" width="18.7109375" style="215" customWidth="1"/>
    <col min="7943" max="7943" width="17.28515625" style="215" bestFit="1" customWidth="1"/>
    <col min="7944" max="7944" width="17.28515625" style="215" customWidth="1"/>
    <col min="7945" max="7945" width="16.140625" style="215" bestFit="1" customWidth="1"/>
    <col min="7946" max="7946" width="12.85546875" style="215" customWidth="1"/>
    <col min="7947" max="7947" width="16.42578125" style="215" bestFit="1" customWidth="1"/>
    <col min="7948" max="7948" width="13.5703125" style="215" bestFit="1" customWidth="1"/>
    <col min="7949" max="7949" width="19.140625" style="215" bestFit="1" customWidth="1"/>
    <col min="7950" max="7950" width="4.42578125" style="215" customWidth="1"/>
    <col min="7951" max="7951" width="17.5703125" style="215" bestFit="1" customWidth="1"/>
    <col min="7952" max="7952" width="16.42578125" style="215" bestFit="1" customWidth="1"/>
    <col min="7953" max="7953" width="14.5703125" style="215" bestFit="1" customWidth="1"/>
    <col min="7954" max="7954" width="12.7109375" style="215" bestFit="1" customWidth="1"/>
    <col min="7955" max="7955" width="18.7109375" style="215" customWidth="1"/>
    <col min="7956" max="7956" width="4.28515625" style="215" customWidth="1"/>
    <col min="7957" max="7958" width="17.28515625" style="215" bestFit="1" customWidth="1"/>
    <col min="7959" max="7959" width="4.5703125" style="215" customWidth="1"/>
    <col min="7960" max="7960" width="17.28515625" style="215" bestFit="1" customWidth="1"/>
    <col min="7961" max="7961" width="8.7109375" style="215"/>
    <col min="7962" max="7962" width="4.42578125" style="215" customWidth="1"/>
    <col min="7963" max="7963" width="17.5703125" style="215" bestFit="1" customWidth="1"/>
    <col min="7964" max="7966" width="8.7109375" style="215"/>
    <col min="7967" max="7967" width="16.42578125" style="215" bestFit="1" customWidth="1"/>
    <col min="7968" max="8195" width="8.7109375" style="215"/>
    <col min="8196" max="8196" width="17.85546875" style="215" bestFit="1" customWidth="1"/>
    <col min="8197" max="8197" width="40.7109375" style="215" customWidth="1"/>
    <col min="8198" max="8198" width="18.7109375" style="215" customWidth="1"/>
    <col min="8199" max="8199" width="17.28515625" style="215" bestFit="1" customWidth="1"/>
    <col min="8200" max="8200" width="17.28515625" style="215" customWidth="1"/>
    <col min="8201" max="8201" width="16.140625" style="215" bestFit="1" customWidth="1"/>
    <col min="8202" max="8202" width="12.85546875" style="215" customWidth="1"/>
    <col min="8203" max="8203" width="16.42578125" style="215" bestFit="1" customWidth="1"/>
    <col min="8204" max="8204" width="13.5703125" style="215" bestFit="1" customWidth="1"/>
    <col min="8205" max="8205" width="19.140625" style="215" bestFit="1" customWidth="1"/>
    <col min="8206" max="8206" width="4.42578125" style="215" customWidth="1"/>
    <col min="8207" max="8207" width="17.5703125" style="215" bestFit="1" customWidth="1"/>
    <col min="8208" max="8208" width="16.42578125" style="215" bestFit="1" customWidth="1"/>
    <col min="8209" max="8209" width="14.5703125" style="215" bestFit="1" customWidth="1"/>
    <col min="8210" max="8210" width="12.7109375" style="215" bestFit="1" customWidth="1"/>
    <col min="8211" max="8211" width="18.7109375" style="215" customWidth="1"/>
    <col min="8212" max="8212" width="4.28515625" style="215" customWidth="1"/>
    <col min="8213" max="8214" width="17.28515625" style="215" bestFit="1" customWidth="1"/>
    <col min="8215" max="8215" width="4.5703125" style="215" customWidth="1"/>
    <col min="8216" max="8216" width="17.28515625" style="215" bestFit="1" customWidth="1"/>
    <col min="8217" max="8217" width="8.7109375" style="215"/>
    <col min="8218" max="8218" width="4.42578125" style="215" customWidth="1"/>
    <col min="8219" max="8219" width="17.5703125" style="215" bestFit="1" customWidth="1"/>
    <col min="8220" max="8222" width="8.7109375" style="215"/>
    <col min="8223" max="8223" width="16.42578125" style="215" bestFit="1" customWidth="1"/>
    <col min="8224" max="8451" width="8.7109375" style="215"/>
    <col min="8452" max="8452" width="17.85546875" style="215" bestFit="1" customWidth="1"/>
    <col min="8453" max="8453" width="40.7109375" style="215" customWidth="1"/>
    <col min="8454" max="8454" width="18.7109375" style="215" customWidth="1"/>
    <col min="8455" max="8455" width="17.28515625" style="215" bestFit="1" customWidth="1"/>
    <col min="8456" max="8456" width="17.28515625" style="215" customWidth="1"/>
    <col min="8457" max="8457" width="16.140625" style="215" bestFit="1" customWidth="1"/>
    <col min="8458" max="8458" width="12.85546875" style="215" customWidth="1"/>
    <col min="8459" max="8459" width="16.42578125" style="215" bestFit="1" customWidth="1"/>
    <col min="8460" max="8460" width="13.5703125" style="215" bestFit="1" customWidth="1"/>
    <col min="8461" max="8461" width="19.140625" style="215" bestFit="1" customWidth="1"/>
    <col min="8462" max="8462" width="4.42578125" style="215" customWidth="1"/>
    <col min="8463" max="8463" width="17.5703125" style="215" bestFit="1" customWidth="1"/>
    <col min="8464" max="8464" width="16.42578125" style="215" bestFit="1" customWidth="1"/>
    <col min="8465" max="8465" width="14.5703125" style="215" bestFit="1" customWidth="1"/>
    <col min="8466" max="8466" width="12.7109375" style="215" bestFit="1" customWidth="1"/>
    <col min="8467" max="8467" width="18.7109375" style="215" customWidth="1"/>
    <col min="8468" max="8468" width="4.28515625" style="215" customWidth="1"/>
    <col min="8469" max="8470" width="17.28515625" style="215" bestFit="1" customWidth="1"/>
    <col min="8471" max="8471" width="4.5703125" style="215" customWidth="1"/>
    <col min="8472" max="8472" width="17.28515625" style="215" bestFit="1" customWidth="1"/>
    <col min="8473" max="8473" width="8.7109375" style="215"/>
    <col min="8474" max="8474" width="4.42578125" style="215" customWidth="1"/>
    <col min="8475" max="8475" width="17.5703125" style="215" bestFit="1" customWidth="1"/>
    <col min="8476" max="8478" width="8.7109375" style="215"/>
    <col min="8479" max="8479" width="16.42578125" style="215" bestFit="1" customWidth="1"/>
    <col min="8480" max="8707" width="8.7109375" style="215"/>
    <col min="8708" max="8708" width="17.85546875" style="215" bestFit="1" customWidth="1"/>
    <col min="8709" max="8709" width="40.7109375" style="215" customWidth="1"/>
    <col min="8710" max="8710" width="18.7109375" style="215" customWidth="1"/>
    <col min="8711" max="8711" width="17.28515625" style="215" bestFit="1" customWidth="1"/>
    <col min="8712" max="8712" width="17.28515625" style="215" customWidth="1"/>
    <col min="8713" max="8713" width="16.140625" style="215" bestFit="1" customWidth="1"/>
    <col min="8714" max="8714" width="12.85546875" style="215" customWidth="1"/>
    <col min="8715" max="8715" width="16.42578125" style="215" bestFit="1" customWidth="1"/>
    <col min="8716" max="8716" width="13.5703125" style="215" bestFit="1" customWidth="1"/>
    <col min="8717" max="8717" width="19.140625" style="215" bestFit="1" customWidth="1"/>
    <col min="8718" max="8718" width="4.42578125" style="215" customWidth="1"/>
    <col min="8719" max="8719" width="17.5703125" style="215" bestFit="1" customWidth="1"/>
    <col min="8720" max="8720" width="16.42578125" style="215" bestFit="1" customWidth="1"/>
    <col min="8721" max="8721" width="14.5703125" style="215" bestFit="1" customWidth="1"/>
    <col min="8722" max="8722" width="12.7109375" style="215" bestFit="1" customWidth="1"/>
    <col min="8723" max="8723" width="18.7109375" style="215" customWidth="1"/>
    <col min="8724" max="8724" width="4.28515625" style="215" customWidth="1"/>
    <col min="8725" max="8726" width="17.28515625" style="215" bestFit="1" customWidth="1"/>
    <col min="8727" max="8727" width="4.5703125" style="215" customWidth="1"/>
    <col min="8728" max="8728" width="17.28515625" style="215" bestFit="1" customWidth="1"/>
    <col min="8729" max="8729" width="8.7109375" style="215"/>
    <col min="8730" max="8730" width="4.42578125" style="215" customWidth="1"/>
    <col min="8731" max="8731" width="17.5703125" style="215" bestFit="1" customWidth="1"/>
    <col min="8732" max="8734" width="8.7109375" style="215"/>
    <col min="8735" max="8735" width="16.42578125" style="215" bestFit="1" customWidth="1"/>
    <col min="8736" max="8963" width="8.7109375" style="215"/>
    <col min="8964" max="8964" width="17.85546875" style="215" bestFit="1" customWidth="1"/>
    <col min="8965" max="8965" width="40.7109375" style="215" customWidth="1"/>
    <col min="8966" max="8966" width="18.7109375" style="215" customWidth="1"/>
    <col min="8967" max="8967" width="17.28515625" style="215" bestFit="1" customWidth="1"/>
    <col min="8968" max="8968" width="17.28515625" style="215" customWidth="1"/>
    <col min="8969" max="8969" width="16.140625" style="215" bestFit="1" customWidth="1"/>
    <col min="8970" max="8970" width="12.85546875" style="215" customWidth="1"/>
    <col min="8971" max="8971" width="16.42578125" style="215" bestFit="1" customWidth="1"/>
    <col min="8972" max="8972" width="13.5703125" style="215" bestFit="1" customWidth="1"/>
    <col min="8973" max="8973" width="19.140625" style="215" bestFit="1" customWidth="1"/>
    <col min="8974" max="8974" width="4.42578125" style="215" customWidth="1"/>
    <col min="8975" max="8975" width="17.5703125" style="215" bestFit="1" customWidth="1"/>
    <col min="8976" max="8976" width="16.42578125" style="215" bestFit="1" customWidth="1"/>
    <col min="8977" max="8977" width="14.5703125" style="215" bestFit="1" customWidth="1"/>
    <col min="8978" max="8978" width="12.7109375" style="215" bestFit="1" customWidth="1"/>
    <col min="8979" max="8979" width="18.7109375" style="215" customWidth="1"/>
    <col min="8980" max="8980" width="4.28515625" style="215" customWidth="1"/>
    <col min="8981" max="8982" width="17.28515625" style="215" bestFit="1" customWidth="1"/>
    <col min="8983" max="8983" width="4.5703125" style="215" customWidth="1"/>
    <col min="8984" max="8984" width="17.28515625" style="215" bestFit="1" customWidth="1"/>
    <col min="8985" max="8985" width="8.7109375" style="215"/>
    <col min="8986" max="8986" width="4.42578125" style="215" customWidth="1"/>
    <col min="8987" max="8987" width="17.5703125" style="215" bestFit="1" customWidth="1"/>
    <col min="8988" max="8990" width="8.7109375" style="215"/>
    <col min="8991" max="8991" width="16.42578125" style="215" bestFit="1" customWidth="1"/>
    <col min="8992" max="9219" width="8.7109375" style="215"/>
    <col min="9220" max="9220" width="17.85546875" style="215" bestFit="1" customWidth="1"/>
    <col min="9221" max="9221" width="40.7109375" style="215" customWidth="1"/>
    <col min="9222" max="9222" width="18.7109375" style="215" customWidth="1"/>
    <col min="9223" max="9223" width="17.28515625" style="215" bestFit="1" customWidth="1"/>
    <col min="9224" max="9224" width="17.28515625" style="215" customWidth="1"/>
    <col min="9225" max="9225" width="16.140625" style="215" bestFit="1" customWidth="1"/>
    <col min="9226" max="9226" width="12.85546875" style="215" customWidth="1"/>
    <col min="9227" max="9227" width="16.42578125" style="215" bestFit="1" customWidth="1"/>
    <col min="9228" max="9228" width="13.5703125" style="215" bestFit="1" customWidth="1"/>
    <col min="9229" max="9229" width="19.140625" style="215" bestFit="1" customWidth="1"/>
    <col min="9230" max="9230" width="4.42578125" style="215" customWidth="1"/>
    <col min="9231" max="9231" width="17.5703125" style="215" bestFit="1" customWidth="1"/>
    <col min="9232" max="9232" width="16.42578125" style="215" bestFit="1" customWidth="1"/>
    <col min="9233" max="9233" width="14.5703125" style="215" bestFit="1" customWidth="1"/>
    <col min="9234" max="9234" width="12.7109375" style="215" bestFit="1" customWidth="1"/>
    <col min="9235" max="9235" width="18.7109375" style="215" customWidth="1"/>
    <col min="9236" max="9236" width="4.28515625" style="215" customWidth="1"/>
    <col min="9237" max="9238" width="17.28515625" style="215" bestFit="1" customWidth="1"/>
    <col min="9239" max="9239" width="4.5703125" style="215" customWidth="1"/>
    <col min="9240" max="9240" width="17.28515625" style="215" bestFit="1" customWidth="1"/>
    <col min="9241" max="9241" width="8.7109375" style="215"/>
    <col min="9242" max="9242" width="4.42578125" style="215" customWidth="1"/>
    <col min="9243" max="9243" width="17.5703125" style="215" bestFit="1" customWidth="1"/>
    <col min="9244" max="9246" width="8.7109375" style="215"/>
    <col min="9247" max="9247" width="16.42578125" style="215" bestFit="1" customWidth="1"/>
    <col min="9248" max="9475" width="8.7109375" style="215"/>
    <col min="9476" max="9476" width="17.85546875" style="215" bestFit="1" customWidth="1"/>
    <col min="9477" max="9477" width="40.7109375" style="215" customWidth="1"/>
    <col min="9478" max="9478" width="18.7109375" style="215" customWidth="1"/>
    <col min="9479" max="9479" width="17.28515625" style="215" bestFit="1" customWidth="1"/>
    <col min="9480" max="9480" width="17.28515625" style="215" customWidth="1"/>
    <col min="9481" max="9481" width="16.140625" style="215" bestFit="1" customWidth="1"/>
    <col min="9482" max="9482" width="12.85546875" style="215" customWidth="1"/>
    <col min="9483" max="9483" width="16.42578125" style="215" bestFit="1" customWidth="1"/>
    <col min="9484" max="9484" width="13.5703125" style="215" bestFit="1" customWidth="1"/>
    <col min="9485" max="9485" width="19.140625" style="215" bestFit="1" customWidth="1"/>
    <col min="9486" max="9486" width="4.42578125" style="215" customWidth="1"/>
    <col min="9487" max="9487" width="17.5703125" style="215" bestFit="1" customWidth="1"/>
    <col min="9488" max="9488" width="16.42578125" style="215" bestFit="1" customWidth="1"/>
    <col min="9489" max="9489" width="14.5703125" style="215" bestFit="1" customWidth="1"/>
    <col min="9490" max="9490" width="12.7109375" style="215" bestFit="1" customWidth="1"/>
    <col min="9491" max="9491" width="18.7109375" style="215" customWidth="1"/>
    <col min="9492" max="9492" width="4.28515625" style="215" customWidth="1"/>
    <col min="9493" max="9494" width="17.28515625" style="215" bestFit="1" customWidth="1"/>
    <col min="9495" max="9495" width="4.5703125" style="215" customWidth="1"/>
    <col min="9496" max="9496" width="17.28515625" style="215" bestFit="1" customWidth="1"/>
    <col min="9497" max="9497" width="8.7109375" style="215"/>
    <col min="9498" max="9498" width="4.42578125" style="215" customWidth="1"/>
    <col min="9499" max="9499" width="17.5703125" style="215" bestFit="1" customWidth="1"/>
    <col min="9500" max="9502" width="8.7109375" style="215"/>
    <col min="9503" max="9503" width="16.42578125" style="215" bestFit="1" customWidth="1"/>
    <col min="9504" max="9731" width="8.7109375" style="215"/>
    <col min="9732" max="9732" width="17.85546875" style="215" bestFit="1" customWidth="1"/>
    <col min="9733" max="9733" width="40.7109375" style="215" customWidth="1"/>
    <col min="9734" max="9734" width="18.7109375" style="215" customWidth="1"/>
    <col min="9735" max="9735" width="17.28515625" style="215" bestFit="1" customWidth="1"/>
    <col min="9736" max="9736" width="17.28515625" style="215" customWidth="1"/>
    <col min="9737" max="9737" width="16.140625" style="215" bestFit="1" customWidth="1"/>
    <col min="9738" max="9738" width="12.85546875" style="215" customWidth="1"/>
    <col min="9739" max="9739" width="16.42578125" style="215" bestFit="1" customWidth="1"/>
    <col min="9740" max="9740" width="13.5703125" style="215" bestFit="1" customWidth="1"/>
    <col min="9741" max="9741" width="19.140625" style="215" bestFit="1" customWidth="1"/>
    <col min="9742" max="9742" width="4.42578125" style="215" customWidth="1"/>
    <col min="9743" max="9743" width="17.5703125" style="215" bestFit="1" customWidth="1"/>
    <col min="9744" max="9744" width="16.42578125" style="215" bestFit="1" customWidth="1"/>
    <col min="9745" max="9745" width="14.5703125" style="215" bestFit="1" customWidth="1"/>
    <col min="9746" max="9746" width="12.7109375" style="215" bestFit="1" customWidth="1"/>
    <col min="9747" max="9747" width="18.7109375" style="215" customWidth="1"/>
    <col min="9748" max="9748" width="4.28515625" style="215" customWidth="1"/>
    <col min="9749" max="9750" width="17.28515625" style="215" bestFit="1" customWidth="1"/>
    <col min="9751" max="9751" width="4.5703125" style="215" customWidth="1"/>
    <col min="9752" max="9752" width="17.28515625" style="215" bestFit="1" customWidth="1"/>
    <col min="9753" max="9753" width="8.7109375" style="215"/>
    <col min="9754" max="9754" width="4.42578125" style="215" customWidth="1"/>
    <col min="9755" max="9755" width="17.5703125" style="215" bestFit="1" customWidth="1"/>
    <col min="9756" max="9758" width="8.7109375" style="215"/>
    <col min="9759" max="9759" width="16.42578125" style="215" bestFit="1" customWidth="1"/>
    <col min="9760" max="9987" width="8.7109375" style="215"/>
    <col min="9988" max="9988" width="17.85546875" style="215" bestFit="1" customWidth="1"/>
    <col min="9989" max="9989" width="40.7109375" style="215" customWidth="1"/>
    <col min="9990" max="9990" width="18.7109375" style="215" customWidth="1"/>
    <col min="9991" max="9991" width="17.28515625" style="215" bestFit="1" customWidth="1"/>
    <col min="9992" max="9992" width="17.28515625" style="215" customWidth="1"/>
    <col min="9993" max="9993" width="16.140625" style="215" bestFit="1" customWidth="1"/>
    <col min="9994" max="9994" width="12.85546875" style="215" customWidth="1"/>
    <col min="9995" max="9995" width="16.42578125" style="215" bestFit="1" customWidth="1"/>
    <col min="9996" max="9996" width="13.5703125" style="215" bestFit="1" customWidth="1"/>
    <col min="9997" max="9997" width="19.140625" style="215" bestFit="1" customWidth="1"/>
    <col min="9998" max="9998" width="4.42578125" style="215" customWidth="1"/>
    <col min="9999" max="9999" width="17.5703125" style="215" bestFit="1" customWidth="1"/>
    <col min="10000" max="10000" width="16.42578125" style="215" bestFit="1" customWidth="1"/>
    <col min="10001" max="10001" width="14.5703125" style="215" bestFit="1" customWidth="1"/>
    <col min="10002" max="10002" width="12.7109375" style="215" bestFit="1" customWidth="1"/>
    <col min="10003" max="10003" width="18.7109375" style="215" customWidth="1"/>
    <col min="10004" max="10004" width="4.28515625" style="215" customWidth="1"/>
    <col min="10005" max="10006" width="17.28515625" style="215" bestFit="1" customWidth="1"/>
    <col min="10007" max="10007" width="4.5703125" style="215" customWidth="1"/>
    <col min="10008" max="10008" width="17.28515625" style="215" bestFit="1" customWidth="1"/>
    <col min="10009" max="10009" width="8.7109375" style="215"/>
    <col min="10010" max="10010" width="4.42578125" style="215" customWidth="1"/>
    <col min="10011" max="10011" width="17.5703125" style="215" bestFit="1" customWidth="1"/>
    <col min="10012" max="10014" width="8.7109375" style="215"/>
    <col min="10015" max="10015" width="16.42578125" style="215" bestFit="1" customWidth="1"/>
    <col min="10016" max="10243" width="8.7109375" style="215"/>
    <col min="10244" max="10244" width="17.85546875" style="215" bestFit="1" customWidth="1"/>
    <col min="10245" max="10245" width="40.7109375" style="215" customWidth="1"/>
    <col min="10246" max="10246" width="18.7109375" style="215" customWidth="1"/>
    <col min="10247" max="10247" width="17.28515625" style="215" bestFit="1" customWidth="1"/>
    <col min="10248" max="10248" width="17.28515625" style="215" customWidth="1"/>
    <col min="10249" max="10249" width="16.140625" style="215" bestFit="1" customWidth="1"/>
    <col min="10250" max="10250" width="12.85546875" style="215" customWidth="1"/>
    <col min="10251" max="10251" width="16.42578125" style="215" bestFit="1" customWidth="1"/>
    <col min="10252" max="10252" width="13.5703125" style="215" bestFit="1" customWidth="1"/>
    <col min="10253" max="10253" width="19.140625" style="215" bestFit="1" customWidth="1"/>
    <col min="10254" max="10254" width="4.42578125" style="215" customWidth="1"/>
    <col min="10255" max="10255" width="17.5703125" style="215" bestFit="1" customWidth="1"/>
    <col min="10256" max="10256" width="16.42578125" style="215" bestFit="1" customWidth="1"/>
    <col min="10257" max="10257" width="14.5703125" style="215" bestFit="1" customWidth="1"/>
    <col min="10258" max="10258" width="12.7109375" style="215" bestFit="1" customWidth="1"/>
    <col min="10259" max="10259" width="18.7109375" style="215" customWidth="1"/>
    <col min="10260" max="10260" width="4.28515625" style="215" customWidth="1"/>
    <col min="10261" max="10262" width="17.28515625" style="215" bestFit="1" customWidth="1"/>
    <col min="10263" max="10263" width="4.5703125" style="215" customWidth="1"/>
    <col min="10264" max="10264" width="17.28515625" style="215" bestFit="1" customWidth="1"/>
    <col min="10265" max="10265" width="8.7109375" style="215"/>
    <col min="10266" max="10266" width="4.42578125" style="215" customWidth="1"/>
    <col min="10267" max="10267" width="17.5703125" style="215" bestFit="1" customWidth="1"/>
    <col min="10268" max="10270" width="8.7109375" style="215"/>
    <col min="10271" max="10271" width="16.42578125" style="215" bestFit="1" customWidth="1"/>
    <col min="10272" max="10499" width="8.7109375" style="215"/>
    <col min="10500" max="10500" width="17.85546875" style="215" bestFit="1" customWidth="1"/>
    <col min="10501" max="10501" width="40.7109375" style="215" customWidth="1"/>
    <col min="10502" max="10502" width="18.7109375" style="215" customWidth="1"/>
    <col min="10503" max="10503" width="17.28515625" style="215" bestFit="1" customWidth="1"/>
    <col min="10504" max="10504" width="17.28515625" style="215" customWidth="1"/>
    <col min="10505" max="10505" width="16.140625" style="215" bestFit="1" customWidth="1"/>
    <col min="10506" max="10506" width="12.85546875" style="215" customWidth="1"/>
    <col min="10507" max="10507" width="16.42578125" style="215" bestFit="1" customWidth="1"/>
    <col min="10508" max="10508" width="13.5703125" style="215" bestFit="1" customWidth="1"/>
    <col min="10509" max="10509" width="19.140625" style="215" bestFit="1" customWidth="1"/>
    <col min="10510" max="10510" width="4.42578125" style="215" customWidth="1"/>
    <col min="10511" max="10511" width="17.5703125" style="215" bestFit="1" customWidth="1"/>
    <col min="10512" max="10512" width="16.42578125" style="215" bestFit="1" customWidth="1"/>
    <col min="10513" max="10513" width="14.5703125" style="215" bestFit="1" customWidth="1"/>
    <col min="10514" max="10514" width="12.7109375" style="215" bestFit="1" customWidth="1"/>
    <col min="10515" max="10515" width="18.7109375" style="215" customWidth="1"/>
    <col min="10516" max="10516" width="4.28515625" style="215" customWidth="1"/>
    <col min="10517" max="10518" width="17.28515625" style="215" bestFit="1" customWidth="1"/>
    <col min="10519" max="10519" width="4.5703125" style="215" customWidth="1"/>
    <col min="10520" max="10520" width="17.28515625" style="215" bestFit="1" customWidth="1"/>
    <col min="10521" max="10521" width="8.7109375" style="215"/>
    <col min="10522" max="10522" width="4.42578125" style="215" customWidth="1"/>
    <col min="10523" max="10523" width="17.5703125" style="215" bestFit="1" customWidth="1"/>
    <col min="10524" max="10526" width="8.7109375" style="215"/>
    <col min="10527" max="10527" width="16.42578125" style="215" bestFit="1" customWidth="1"/>
    <col min="10528" max="10755" width="8.7109375" style="215"/>
    <col min="10756" max="10756" width="17.85546875" style="215" bestFit="1" customWidth="1"/>
    <col min="10757" max="10757" width="40.7109375" style="215" customWidth="1"/>
    <col min="10758" max="10758" width="18.7109375" style="215" customWidth="1"/>
    <col min="10759" max="10759" width="17.28515625" style="215" bestFit="1" customWidth="1"/>
    <col min="10760" max="10760" width="17.28515625" style="215" customWidth="1"/>
    <col min="10761" max="10761" width="16.140625" style="215" bestFit="1" customWidth="1"/>
    <col min="10762" max="10762" width="12.85546875" style="215" customWidth="1"/>
    <col min="10763" max="10763" width="16.42578125" style="215" bestFit="1" customWidth="1"/>
    <col min="10764" max="10764" width="13.5703125" style="215" bestFit="1" customWidth="1"/>
    <col min="10765" max="10765" width="19.140625" style="215" bestFit="1" customWidth="1"/>
    <col min="10766" max="10766" width="4.42578125" style="215" customWidth="1"/>
    <col min="10767" max="10767" width="17.5703125" style="215" bestFit="1" customWidth="1"/>
    <col min="10768" max="10768" width="16.42578125" style="215" bestFit="1" customWidth="1"/>
    <col min="10769" max="10769" width="14.5703125" style="215" bestFit="1" customWidth="1"/>
    <col min="10770" max="10770" width="12.7109375" style="215" bestFit="1" customWidth="1"/>
    <col min="10771" max="10771" width="18.7109375" style="215" customWidth="1"/>
    <col min="10772" max="10772" width="4.28515625" style="215" customWidth="1"/>
    <col min="10773" max="10774" width="17.28515625" style="215" bestFit="1" customWidth="1"/>
    <col min="10775" max="10775" width="4.5703125" style="215" customWidth="1"/>
    <col min="10776" max="10776" width="17.28515625" style="215" bestFit="1" customWidth="1"/>
    <col min="10777" max="10777" width="8.7109375" style="215"/>
    <col min="10778" max="10778" width="4.42578125" style="215" customWidth="1"/>
    <col min="10779" max="10779" width="17.5703125" style="215" bestFit="1" customWidth="1"/>
    <col min="10780" max="10782" width="8.7109375" style="215"/>
    <col min="10783" max="10783" width="16.42578125" style="215" bestFit="1" customWidth="1"/>
    <col min="10784" max="11011" width="8.7109375" style="215"/>
    <col min="11012" max="11012" width="17.85546875" style="215" bestFit="1" customWidth="1"/>
    <col min="11013" max="11013" width="40.7109375" style="215" customWidth="1"/>
    <col min="11014" max="11014" width="18.7109375" style="215" customWidth="1"/>
    <col min="11015" max="11015" width="17.28515625" style="215" bestFit="1" customWidth="1"/>
    <col min="11016" max="11016" width="17.28515625" style="215" customWidth="1"/>
    <col min="11017" max="11017" width="16.140625" style="215" bestFit="1" customWidth="1"/>
    <col min="11018" max="11018" width="12.85546875" style="215" customWidth="1"/>
    <col min="11019" max="11019" width="16.42578125" style="215" bestFit="1" customWidth="1"/>
    <col min="11020" max="11020" width="13.5703125" style="215" bestFit="1" customWidth="1"/>
    <col min="11021" max="11021" width="19.140625" style="215" bestFit="1" customWidth="1"/>
    <col min="11022" max="11022" width="4.42578125" style="215" customWidth="1"/>
    <col min="11023" max="11023" width="17.5703125" style="215" bestFit="1" customWidth="1"/>
    <col min="11024" max="11024" width="16.42578125" style="215" bestFit="1" customWidth="1"/>
    <col min="11025" max="11025" width="14.5703125" style="215" bestFit="1" customWidth="1"/>
    <col min="11026" max="11026" width="12.7109375" style="215" bestFit="1" customWidth="1"/>
    <col min="11027" max="11027" width="18.7109375" style="215" customWidth="1"/>
    <col min="11028" max="11028" width="4.28515625" style="215" customWidth="1"/>
    <col min="11029" max="11030" width="17.28515625" style="215" bestFit="1" customWidth="1"/>
    <col min="11031" max="11031" width="4.5703125" style="215" customWidth="1"/>
    <col min="11032" max="11032" width="17.28515625" style="215" bestFit="1" customWidth="1"/>
    <col min="11033" max="11033" width="8.7109375" style="215"/>
    <col min="11034" max="11034" width="4.42578125" style="215" customWidth="1"/>
    <col min="11035" max="11035" width="17.5703125" style="215" bestFit="1" customWidth="1"/>
    <col min="11036" max="11038" width="8.7109375" style="215"/>
    <col min="11039" max="11039" width="16.42578125" style="215" bestFit="1" customWidth="1"/>
    <col min="11040" max="11267" width="8.7109375" style="215"/>
    <col min="11268" max="11268" width="17.85546875" style="215" bestFit="1" customWidth="1"/>
    <col min="11269" max="11269" width="40.7109375" style="215" customWidth="1"/>
    <col min="11270" max="11270" width="18.7109375" style="215" customWidth="1"/>
    <col min="11271" max="11271" width="17.28515625" style="215" bestFit="1" customWidth="1"/>
    <col min="11272" max="11272" width="17.28515625" style="215" customWidth="1"/>
    <col min="11273" max="11273" width="16.140625" style="215" bestFit="1" customWidth="1"/>
    <col min="11274" max="11274" width="12.85546875" style="215" customWidth="1"/>
    <col min="11275" max="11275" width="16.42578125" style="215" bestFit="1" customWidth="1"/>
    <col min="11276" max="11276" width="13.5703125" style="215" bestFit="1" customWidth="1"/>
    <col min="11277" max="11277" width="19.140625" style="215" bestFit="1" customWidth="1"/>
    <col min="11278" max="11278" width="4.42578125" style="215" customWidth="1"/>
    <col min="11279" max="11279" width="17.5703125" style="215" bestFit="1" customWidth="1"/>
    <col min="11280" max="11280" width="16.42578125" style="215" bestFit="1" customWidth="1"/>
    <col min="11281" max="11281" width="14.5703125" style="215" bestFit="1" customWidth="1"/>
    <col min="11282" max="11282" width="12.7109375" style="215" bestFit="1" customWidth="1"/>
    <col min="11283" max="11283" width="18.7109375" style="215" customWidth="1"/>
    <col min="11284" max="11284" width="4.28515625" style="215" customWidth="1"/>
    <col min="11285" max="11286" width="17.28515625" style="215" bestFit="1" customWidth="1"/>
    <col min="11287" max="11287" width="4.5703125" style="215" customWidth="1"/>
    <col min="11288" max="11288" width="17.28515625" style="215" bestFit="1" customWidth="1"/>
    <col min="11289" max="11289" width="8.7109375" style="215"/>
    <col min="11290" max="11290" width="4.42578125" style="215" customWidth="1"/>
    <col min="11291" max="11291" width="17.5703125" style="215" bestFit="1" customWidth="1"/>
    <col min="11292" max="11294" width="8.7109375" style="215"/>
    <col min="11295" max="11295" width="16.42578125" style="215" bestFit="1" customWidth="1"/>
    <col min="11296" max="11523" width="8.7109375" style="215"/>
    <col min="11524" max="11524" width="17.85546875" style="215" bestFit="1" customWidth="1"/>
    <col min="11525" max="11525" width="40.7109375" style="215" customWidth="1"/>
    <col min="11526" max="11526" width="18.7109375" style="215" customWidth="1"/>
    <col min="11527" max="11527" width="17.28515625" style="215" bestFit="1" customWidth="1"/>
    <col min="11528" max="11528" width="17.28515625" style="215" customWidth="1"/>
    <col min="11529" max="11529" width="16.140625" style="215" bestFit="1" customWidth="1"/>
    <col min="11530" max="11530" width="12.85546875" style="215" customWidth="1"/>
    <col min="11531" max="11531" width="16.42578125" style="215" bestFit="1" customWidth="1"/>
    <col min="11532" max="11532" width="13.5703125" style="215" bestFit="1" customWidth="1"/>
    <col min="11533" max="11533" width="19.140625" style="215" bestFit="1" customWidth="1"/>
    <col min="11534" max="11534" width="4.42578125" style="215" customWidth="1"/>
    <col min="11535" max="11535" width="17.5703125" style="215" bestFit="1" customWidth="1"/>
    <col min="11536" max="11536" width="16.42578125" style="215" bestFit="1" customWidth="1"/>
    <col min="11537" max="11537" width="14.5703125" style="215" bestFit="1" customWidth="1"/>
    <col min="11538" max="11538" width="12.7109375" style="215" bestFit="1" customWidth="1"/>
    <col min="11539" max="11539" width="18.7109375" style="215" customWidth="1"/>
    <col min="11540" max="11540" width="4.28515625" style="215" customWidth="1"/>
    <col min="11541" max="11542" width="17.28515625" style="215" bestFit="1" customWidth="1"/>
    <col min="11543" max="11543" width="4.5703125" style="215" customWidth="1"/>
    <col min="11544" max="11544" width="17.28515625" style="215" bestFit="1" customWidth="1"/>
    <col min="11545" max="11545" width="8.7109375" style="215"/>
    <col min="11546" max="11546" width="4.42578125" style="215" customWidth="1"/>
    <col min="11547" max="11547" width="17.5703125" style="215" bestFit="1" customWidth="1"/>
    <col min="11548" max="11550" width="8.7109375" style="215"/>
    <col min="11551" max="11551" width="16.42578125" style="215" bestFit="1" customWidth="1"/>
    <col min="11552" max="11779" width="8.7109375" style="215"/>
    <col min="11780" max="11780" width="17.85546875" style="215" bestFit="1" customWidth="1"/>
    <col min="11781" max="11781" width="40.7109375" style="215" customWidth="1"/>
    <col min="11782" max="11782" width="18.7109375" style="215" customWidth="1"/>
    <col min="11783" max="11783" width="17.28515625" style="215" bestFit="1" customWidth="1"/>
    <col min="11784" max="11784" width="17.28515625" style="215" customWidth="1"/>
    <col min="11785" max="11785" width="16.140625" style="215" bestFit="1" customWidth="1"/>
    <col min="11786" max="11786" width="12.85546875" style="215" customWidth="1"/>
    <col min="11787" max="11787" width="16.42578125" style="215" bestFit="1" customWidth="1"/>
    <col min="11788" max="11788" width="13.5703125" style="215" bestFit="1" customWidth="1"/>
    <col min="11789" max="11789" width="19.140625" style="215" bestFit="1" customWidth="1"/>
    <col min="11790" max="11790" width="4.42578125" style="215" customWidth="1"/>
    <col min="11791" max="11791" width="17.5703125" style="215" bestFit="1" customWidth="1"/>
    <col min="11792" max="11792" width="16.42578125" style="215" bestFit="1" customWidth="1"/>
    <col min="11793" max="11793" width="14.5703125" style="215" bestFit="1" customWidth="1"/>
    <col min="11794" max="11794" width="12.7109375" style="215" bestFit="1" customWidth="1"/>
    <col min="11795" max="11795" width="18.7109375" style="215" customWidth="1"/>
    <col min="11796" max="11796" width="4.28515625" style="215" customWidth="1"/>
    <col min="11797" max="11798" width="17.28515625" style="215" bestFit="1" customWidth="1"/>
    <col min="11799" max="11799" width="4.5703125" style="215" customWidth="1"/>
    <col min="11800" max="11800" width="17.28515625" style="215" bestFit="1" customWidth="1"/>
    <col min="11801" max="11801" width="8.7109375" style="215"/>
    <col min="11802" max="11802" width="4.42578125" style="215" customWidth="1"/>
    <col min="11803" max="11803" width="17.5703125" style="215" bestFit="1" customWidth="1"/>
    <col min="11804" max="11806" width="8.7109375" style="215"/>
    <col min="11807" max="11807" width="16.42578125" style="215" bestFit="1" customWidth="1"/>
    <col min="11808" max="12035" width="8.7109375" style="215"/>
    <col min="12036" max="12036" width="17.85546875" style="215" bestFit="1" customWidth="1"/>
    <col min="12037" max="12037" width="40.7109375" style="215" customWidth="1"/>
    <col min="12038" max="12038" width="18.7109375" style="215" customWidth="1"/>
    <col min="12039" max="12039" width="17.28515625" style="215" bestFit="1" customWidth="1"/>
    <col min="12040" max="12040" width="17.28515625" style="215" customWidth="1"/>
    <col min="12041" max="12041" width="16.140625" style="215" bestFit="1" customWidth="1"/>
    <col min="12042" max="12042" width="12.85546875" style="215" customWidth="1"/>
    <col min="12043" max="12043" width="16.42578125" style="215" bestFit="1" customWidth="1"/>
    <col min="12044" max="12044" width="13.5703125" style="215" bestFit="1" customWidth="1"/>
    <col min="12045" max="12045" width="19.140625" style="215" bestFit="1" customWidth="1"/>
    <col min="12046" max="12046" width="4.42578125" style="215" customWidth="1"/>
    <col min="12047" max="12047" width="17.5703125" style="215" bestFit="1" customWidth="1"/>
    <col min="12048" max="12048" width="16.42578125" style="215" bestFit="1" customWidth="1"/>
    <col min="12049" max="12049" width="14.5703125" style="215" bestFit="1" customWidth="1"/>
    <col min="12050" max="12050" width="12.7109375" style="215" bestFit="1" customWidth="1"/>
    <col min="12051" max="12051" width="18.7109375" style="215" customWidth="1"/>
    <col min="12052" max="12052" width="4.28515625" style="215" customWidth="1"/>
    <col min="12053" max="12054" width="17.28515625" style="215" bestFit="1" customWidth="1"/>
    <col min="12055" max="12055" width="4.5703125" style="215" customWidth="1"/>
    <col min="12056" max="12056" width="17.28515625" style="215" bestFit="1" customWidth="1"/>
    <col min="12057" max="12057" width="8.7109375" style="215"/>
    <col min="12058" max="12058" width="4.42578125" style="215" customWidth="1"/>
    <col min="12059" max="12059" width="17.5703125" style="215" bestFit="1" customWidth="1"/>
    <col min="12060" max="12062" width="8.7109375" style="215"/>
    <col min="12063" max="12063" width="16.42578125" style="215" bestFit="1" customWidth="1"/>
    <col min="12064" max="12291" width="8.7109375" style="215"/>
    <col min="12292" max="12292" width="17.85546875" style="215" bestFit="1" customWidth="1"/>
    <col min="12293" max="12293" width="40.7109375" style="215" customWidth="1"/>
    <col min="12294" max="12294" width="18.7109375" style="215" customWidth="1"/>
    <col min="12295" max="12295" width="17.28515625" style="215" bestFit="1" customWidth="1"/>
    <col min="12296" max="12296" width="17.28515625" style="215" customWidth="1"/>
    <col min="12297" max="12297" width="16.140625" style="215" bestFit="1" customWidth="1"/>
    <col min="12298" max="12298" width="12.85546875" style="215" customWidth="1"/>
    <col min="12299" max="12299" width="16.42578125" style="215" bestFit="1" customWidth="1"/>
    <col min="12300" max="12300" width="13.5703125" style="215" bestFit="1" customWidth="1"/>
    <col min="12301" max="12301" width="19.140625" style="215" bestFit="1" customWidth="1"/>
    <col min="12302" max="12302" width="4.42578125" style="215" customWidth="1"/>
    <col min="12303" max="12303" width="17.5703125" style="215" bestFit="1" customWidth="1"/>
    <col min="12304" max="12304" width="16.42578125" style="215" bestFit="1" customWidth="1"/>
    <col min="12305" max="12305" width="14.5703125" style="215" bestFit="1" customWidth="1"/>
    <col min="12306" max="12306" width="12.7109375" style="215" bestFit="1" customWidth="1"/>
    <col min="12307" max="12307" width="18.7109375" style="215" customWidth="1"/>
    <col min="12308" max="12308" width="4.28515625" style="215" customWidth="1"/>
    <col min="12309" max="12310" width="17.28515625" style="215" bestFit="1" customWidth="1"/>
    <col min="12311" max="12311" width="4.5703125" style="215" customWidth="1"/>
    <col min="12312" max="12312" width="17.28515625" style="215" bestFit="1" customWidth="1"/>
    <col min="12313" max="12313" width="8.7109375" style="215"/>
    <col min="12314" max="12314" width="4.42578125" style="215" customWidth="1"/>
    <col min="12315" max="12315" width="17.5703125" style="215" bestFit="1" customWidth="1"/>
    <col min="12316" max="12318" width="8.7109375" style="215"/>
    <col min="12319" max="12319" width="16.42578125" style="215" bestFit="1" customWidth="1"/>
    <col min="12320" max="12547" width="8.7109375" style="215"/>
    <col min="12548" max="12548" width="17.85546875" style="215" bestFit="1" customWidth="1"/>
    <col min="12549" max="12549" width="40.7109375" style="215" customWidth="1"/>
    <col min="12550" max="12550" width="18.7109375" style="215" customWidth="1"/>
    <col min="12551" max="12551" width="17.28515625" style="215" bestFit="1" customWidth="1"/>
    <col min="12552" max="12552" width="17.28515625" style="215" customWidth="1"/>
    <col min="12553" max="12553" width="16.140625" style="215" bestFit="1" customWidth="1"/>
    <col min="12554" max="12554" width="12.85546875" style="215" customWidth="1"/>
    <col min="12555" max="12555" width="16.42578125" style="215" bestFit="1" customWidth="1"/>
    <col min="12556" max="12556" width="13.5703125" style="215" bestFit="1" customWidth="1"/>
    <col min="12557" max="12557" width="19.140625" style="215" bestFit="1" customWidth="1"/>
    <col min="12558" max="12558" width="4.42578125" style="215" customWidth="1"/>
    <col min="12559" max="12559" width="17.5703125" style="215" bestFit="1" customWidth="1"/>
    <col min="12560" max="12560" width="16.42578125" style="215" bestFit="1" customWidth="1"/>
    <col min="12561" max="12561" width="14.5703125" style="215" bestFit="1" customWidth="1"/>
    <col min="12562" max="12562" width="12.7109375" style="215" bestFit="1" customWidth="1"/>
    <col min="12563" max="12563" width="18.7109375" style="215" customWidth="1"/>
    <col min="12564" max="12564" width="4.28515625" style="215" customWidth="1"/>
    <col min="12565" max="12566" width="17.28515625" style="215" bestFit="1" customWidth="1"/>
    <col min="12567" max="12567" width="4.5703125" style="215" customWidth="1"/>
    <col min="12568" max="12568" width="17.28515625" style="215" bestFit="1" customWidth="1"/>
    <col min="12569" max="12569" width="8.7109375" style="215"/>
    <col min="12570" max="12570" width="4.42578125" style="215" customWidth="1"/>
    <col min="12571" max="12571" width="17.5703125" style="215" bestFit="1" customWidth="1"/>
    <col min="12572" max="12574" width="8.7109375" style="215"/>
    <col min="12575" max="12575" width="16.42578125" style="215" bestFit="1" customWidth="1"/>
    <col min="12576" max="12803" width="8.7109375" style="215"/>
    <col min="12804" max="12804" width="17.85546875" style="215" bestFit="1" customWidth="1"/>
    <col min="12805" max="12805" width="40.7109375" style="215" customWidth="1"/>
    <col min="12806" max="12806" width="18.7109375" style="215" customWidth="1"/>
    <col min="12807" max="12807" width="17.28515625" style="215" bestFit="1" customWidth="1"/>
    <col min="12808" max="12808" width="17.28515625" style="215" customWidth="1"/>
    <col min="12809" max="12809" width="16.140625" style="215" bestFit="1" customWidth="1"/>
    <col min="12810" max="12810" width="12.85546875" style="215" customWidth="1"/>
    <col min="12811" max="12811" width="16.42578125" style="215" bestFit="1" customWidth="1"/>
    <col min="12812" max="12812" width="13.5703125" style="215" bestFit="1" customWidth="1"/>
    <col min="12813" max="12813" width="19.140625" style="215" bestFit="1" customWidth="1"/>
    <col min="12814" max="12814" width="4.42578125" style="215" customWidth="1"/>
    <col min="12815" max="12815" width="17.5703125" style="215" bestFit="1" customWidth="1"/>
    <col min="12816" max="12816" width="16.42578125" style="215" bestFit="1" customWidth="1"/>
    <col min="12817" max="12817" width="14.5703125" style="215" bestFit="1" customWidth="1"/>
    <col min="12818" max="12818" width="12.7109375" style="215" bestFit="1" customWidth="1"/>
    <col min="12819" max="12819" width="18.7109375" style="215" customWidth="1"/>
    <col min="12820" max="12820" width="4.28515625" style="215" customWidth="1"/>
    <col min="12821" max="12822" width="17.28515625" style="215" bestFit="1" customWidth="1"/>
    <col min="12823" max="12823" width="4.5703125" style="215" customWidth="1"/>
    <col min="12824" max="12824" width="17.28515625" style="215" bestFit="1" customWidth="1"/>
    <col min="12825" max="12825" width="8.7109375" style="215"/>
    <col min="12826" max="12826" width="4.42578125" style="215" customWidth="1"/>
    <col min="12827" max="12827" width="17.5703125" style="215" bestFit="1" customWidth="1"/>
    <col min="12828" max="12830" width="8.7109375" style="215"/>
    <col min="12831" max="12831" width="16.42578125" style="215" bestFit="1" customWidth="1"/>
    <col min="12832" max="13059" width="8.7109375" style="215"/>
    <col min="13060" max="13060" width="17.85546875" style="215" bestFit="1" customWidth="1"/>
    <col min="13061" max="13061" width="40.7109375" style="215" customWidth="1"/>
    <col min="13062" max="13062" width="18.7109375" style="215" customWidth="1"/>
    <col min="13063" max="13063" width="17.28515625" style="215" bestFit="1" customWidth="1"/>
    <col min="13064" max="13064" width="17.28515625" style="215" customWidth="1"/>
    <col min="13065" max="13065" width="16.140625" style="215" bestFit="1" customWidth="1"/>
    <col min="13066" max="13066" width="12.85546875" style="215" customWidth="1"/>
    <col min="13067" max="13067" width="16.42578125" style="215" bestFit="1" customWidth="1"/>
    <col min="13068" max="13068" width="13.5703125" style="215" bestFit="1" customWidth="1"/>
    <col min="13069" max="13069" width="19.140625" style="215" bestFit="1" customWidth="1"/>
    <col min="13070" max="13070" width="4.42578125" style="215" customWidth="1"/>
    <col min="13071" max="13071" width="17.5703125" style="215" bestFit="1" customWidth="1"/>
    <col min="13072" max="13072" width="16.42578125" style="215" bestFit="1" customWidth="1"/>
    <col min="13073" max="13073" width="14.5703125" style="215" bestFit="1" customWidth="1"/>
    <col min="13074" max="13074" width="12.7109375" style="215" bestFit="1" customWidth="1"/>
    <col min="13075" max="13075" width="18.7109375" style="215" customWidth="1"/>
    <col min="13076" max="13076" width="4.28515625" style="215" customWidth="1"/>
    <col min="13077" max="13078" width="17.28515625" style="215" bestFit="1" customWidth="1"/>
    <col min="13079" max="13079" width="4.5703125" style="215" customWidth="1"/>
    <col min="13080" max="13080" width="17.28515625" style="215" bestFit="1" customWidth="1"/>
    <col min="13081" max="13081" width="8.7109375" style="215"/>
    <col min="13082" max="13082" width="4.42578125" style="215" customWidth="1"/>
    <col min="13083" max="13083" width="17.5703125" style="215" bestFit="1" customWidth="1"/>
    <col min="13084" max="13086" width="8.7109375" style="215"/>
    <col min="13087" max="13087" width="16.42578125" style="215" bestFit="1" customWidth="1"/>
    <col min="13088" max="13315" width="8.7109375" style="215"/>
    <col min="13316" max="13316" width="17.85546875" style="215" bestFit="1" customWidth="1"/>
    <col min="13317" max="13317" width="40.7109375" style="215" customWidth="1"/>
    <col min="13318" max="13318" width="18.7109375" style="215" customWidth="1"/>
    <col min="13319" max="13319" width="17.28515625" style="215" bestFit="1" customWidth="1"/>
    <col min="13320" max="13320" width="17.28515625" style="215" customWidth="1"/>
    <col min="13321" max="13321" width="16.140625" style="215" bestFit="1" customWidth="1"/>
    <col min="13322" max="13322" width="12.85546875" style="215" customWidth="1"/>
    <col min="13323" max="13323" width="16.42578125" style="215" bestFit="1" customWidth="1"/>
    <col min="13324" max="13324" width="13.5703125" style="215" bestFit="1" customWidth="1"/>
    <col min="13325" max="13325" width="19.140625" style="215" bestFit="1" customWidth="1"/>
    <col min="13326" max="13326" width="4.42578125" style="215" customWidth="1"/>
    <col min="13327" max="13327" width="17.5703125" style="215" bestFit="1" customWidth="1"/>
    <col min="13328" max="13328" width="16.42578125" style="215" bestFit="1" customWidth="1"/>
    <col min="13329" max="13329" width="14.5703125" style="215" bestFit="1" customWidth="1"/>
    <col min="13330" max="13330" width="12.7109375" style="215" bestFit="1" customWidth="1"/>
    <col min="13331" max="13331" width="18.7109375" style="215" customWidth="1"/>
    <col min="13332" max="13332" width="4.28515625" style="215" customWidth="1"/>
    <col min="13333" max="13334" width="17.28515625" style="215" bestFit="1" customWidth="1"/>
    <col min="13335" max="13335" width="4.5703125" style="215" customWidth="1"/>
    <col min="13336" max="13336" width="17.28515625" style="215" bestFit="1" customWidth="1"/>
    <col min="13337" max="13337" width="8.7109375" style="215"/>
    <col min="13338" max="13338" width="4.42578125" style="215" customWidth="1"/>
    <col min="13339" max="13339" width="17.5703125" style="215" bestFit="1" customWidth="1"/>
    <col min="13340" max="13342" width="8.7109375" style="215"/>
    <col min="13343" max="13343" width="16.42578125" style="215" bestFit="1" customWidth="1"/>
    <col min="13344" max="13571" width="8.7109375" style="215"/>
    <col min="13572" max="13572" width="17.85546875" style="215" bestFit="1" customWidth="1"/>
    <col min="13573" max="13573" width="40.7109375" style="215" customWidth="1"/>
    <col min="13574" max="13574" width="18.7109375" style="215" customWidth="1"/>
    <col min="13575" max="13575" width="17.28515625" style="215" bestFit="1" customWidth="1"/>
    <col min="13576" max="13576" width="17.28515625" style="215" customWidth="1"/>
    <col min="13577" max="13577" width="16.140625" style="215" bestFit="1" customWidth="1"/>
    <col min="13578" max="13578" width="12.85546875" style="215" customWidth="1"/>
    <col min="13579" max="13579" width="16.42578125" style="215" bestFit="1" customWidth="1"/>
    <col min="13580" max="13580" width="13.5703125" style="215" bestFit="1" customWidth="1"/>
    <col min="13581" max="13581" width="19.140625" style="215" bestFit="1" customWidth="1"/>
    <col min="13582" max="13582" width="4.42578125" style="215" customWidth="1"/>
    <col min="13583" max="13583" width="17.5703125" style="215" bestFit="1" customWidth="1"/>
    <col min="13584" max="13584" width="16.42578125" style="215" bestFit="1" customWidth="1"/>
    <col min="13585" max="13585" width="14.5703125" style="215" bestFit="1" customWidth="1"/>
    <col min="13586" max="13586" width="12.7109375" style="215" bestFit="1" customWidth="1"/>
    <col min="13587" max="13587" width="18.7109375" style="215" customWidth="1"/>
    <col min="13588" max="13588" width="4.28515625" style="215" customWidth="1"/>
    <col min="13589" max="13590" width="17.28515625" style="215" bestFit="1" customWidth="1"/>
    <col min="13591" max="13591" width="4.5703125" style="215" customWidth="1"/>
    <col min="13592" max="13592" width="17.28515625" style="215" bestFit="1" customWidth="1"/>
    <col min="13593" max="13593" width="8.7109375" style="215"/>
    <col min="13594" max="13594" width="4.42578125" style="215" customWidth="1"/>
    <col min="13595" max="13595" width="17.5703125" style="215" bestFit="1" customWidth="1"/>
    <col min="13596" max="13598" width="8.7109375" style="215"/>
    <col min="13599" max="13599" width="16.42578125" style="215" bestFit="1" customWidth="1"/>
    <col min="13600" max="13827" width="8.7109375" style="215"/>
    <col min="13828" max="13828" width="17.85546875" style="215" bestFit="1" customWidth="1"/>
    <col min="13829" max="13829" width="40.7109375" style="215" customWidth="1"/>
    <col min="13830" max="13830" width="18.7109375" style="215" customWidth="1"/>
    <col min="13831" max="13831" width="17.28515625" style="215" bestFit="1" customWidth="1"/>
    <col min="13832" max="13832" width="17.28515625" style="215" customWidth="1"/>
    <col min="13833" max="13833" width="16.140625" style="215" bestFit="1" customWidth="1"/>
    <col min="13834" max="13834" width="12.85546875" style="215" customWidth="1"/>
    <col min="13835" max="13835" width="16.42578125" style="215" bestFit="1" customWidth="1"/>
    <col min="13836" max="13836" width="13.5703125" style="215" bestFit="1" customWidth="1"/>
    <col min="13837" max="13837" width="19.140625" style="215" bestFit="1" customWidth="1"/>
    <col min="13838" max="13838" width="4.42578125" style="215" customWidth="1"/>
    <col min="13839" max="13839" width="17.5703125" style="215" bestFit="1" customWidth="1"/>
    <col min="13840" max="13840" width="16.42578125" style="215" bestFit="1" customWidth="1"/>
    <col min="13841" max="13841" width="14.5703125" style="215" bestFit="1" customWidth="1"/>
    <col min="13842" max="13842" width="12.7109375" style="215" bestFit="1" customWidth="1"/>
    <col min="13843" max="13843" width="18.7109375" style="215" customWidth="1"/>
    <col min="13844" max="13844" width="4.28515625" style="215" customWidth="1"/>
    <col min="13845" max="13846" width="17.28515625" style="215" bestFit="1" customWidth="1"/>
    <col min="13847" max="13847" width="4.5703125" style="215" customWidth="1"/>
    <col min="13848" max="13848" width="17.28515625" style="215" bestFit="1" customWidth="1"/>
    <col min="13849" max="13849" width="8.7109375" style="215"/>
    <col min="13850" max="13850" width="4.42578125" style="215" customWidth="1"/>
    <col min="13851" max="13851" width="17.5703125" style="215" bestFit="1" customWidth="1"/>
    <col min="13852" max="13854" width="8.7109375" style="215"/>
    <col min="13855" max="13855" width="16.42578125" style="215" bestFit="1" customWidth="1"/>
    <col min="13856" max="14083" width="8.7109375" style="215"/>
    <col min="14084" max="14084" width="17.85546875" style="215" bestFit="1" customWidth="1"/>
    <col min="14085" max="14085" width="40.7109375" style="215" customWidth="1"/>
    <col min="14086" max="14086" width="18.7109375" style="215" customWidth="1"/>
    <col min="14087" max="14087" width="17.28515625" style="215" bestFit="1" customWidth="1"/>
    <col min="14088" max="14088" width="17.28515625" style="215" customWidth="1"/>
    <col min="14089" max="14089" width="16.140625" style="215" bestFit="1" customWidth="1"/>
    <col min="14090" max="14090" width="12.85546875" style="215" customWidth="1"/>
    <col min="14091" max="14091" width="16.42578125" style="215" bestFit="1" customWidth="1"/>
    <col min="14092" max="14092" width="13.5703125" style="215" bestFit="1" customWidth="1"/>
    <col min="14093" max="14093" width="19.140625" style="215" bestFit="1" customWidth="1"/>
    <col min="14094" max="14094" width="4.42578125" style="215" customWidth="1"/>
    <col min="14095" max="14095" width="17.5703125" style="215" bestFit="1" customWidth="1"/>
    <col min="14096" max="14096" width="16.42578125" style="215" bestFit="1" customWidth="1"/>
    <col min="14097" max="14097" width="14.5703125" style="215" bestFit="1" customWidth="1"/>
    <col min="14098" max="14098" width="12.7109375" style="215" bestFit="1" customWidth="1"/>
    <col min="14099" max="14099" width="18.7109375" style="215" customWidth="1"/>
    <col min="14100" max="14100" width="4.28515625" style="215" customWidth="1"/>
    <col min="14101" max="14102" width="17.28515625" style="215" bestFit="1" customWidth="1"/>
    <col min="14103" max="14103" width="4.5703125" style="215" customWidth="1"/>
    <col min="14104" max="14104" width="17.28515625" style="215" bestFit="1" customWidth="1"/>
    <col min="14105" max="14105" width="8.7109375" style="215"/>
    <col min="14106" max="14106" width="4.42578125" style="215" customWidth="1"/>
    <col min="14107" max="14107" width="17.5703125" style="215" bestFit="1" customWidth="1"/>
    <col min="14108" max="14110" width="8.7109375" style="215"/>
    <col min="14111" max="14111" width="16.42578125" style="215" bestFit="1" customWidth="1"/>
    <col min="14112" max="14339" width="8.7109375" style="215"/>
    <col min="14340" max="14340" width="17.85546875" style="215" bestFit="1" customWidth="1"/>
    <col min="14341" max="14341" width="40.7109375" style="215" customWidth="1"/>
    <col min="14342" max="14342" width="18.7109375" style="215" customWidth="1"/>
    <col min="14343" max="14343" width="17.28515625" style="215" bestFit="1" customWidth="1"/>
    <col min="14344" max="14344" width="17.28515625" style="215" customWidth="1"/>
    <col min="14345" max="14345" width="16.140625" style="215" bestFit="1" customWidth="1"/>
    <col min="14346" max="14346" width="12.85546875" style="215" customWidth="1"/>
    <col min="14347" max="14347" width="16.42578125" style="215" bestFit="1" customWidth="1"/>
    <col min="14348" max="14348" width="13.5703125" style="215" bestFit="1" customWidth="1"/>
    <col min="14349" max="14349" width="19.140625" style="215" bestFit="1" customWidth="1"/>
    <col min="14350" max="14350" width="4.42578125" style="215" customWidth="1"/>
    <col min="14351" max="14351" width="17.5703125" style="215" bestFit="1" customWidth="1"/>
    <col min="14352" max="14352" width="16.42578125" style="215" bestFit="1" customWidth="1"/>
    <col min="14353" max="14353" width="14.5703125" style="215" bestFit="1" customWidth="1"/>
    <col min="14354" max="14354" width="12.7109375" style="215" bestFit="1" customWidth="1"/>
    <col min="14355" max="14355" width="18.7109375" style="215" customWidth="1"/>
    <col min="14356" max="14356" width="4.28515625" style="215" customWidth="1"/>
    <col min="14357" max="14358" width="17.28515625" style="215" bestFit="1" customWidth="1"/>
    <col min="14359" max="14359" width="4.5703125" style="215" customWidth="1"/>
    <col min="14360" max="14360" width="17.28515625" style="215" bestFit="1" customWidth="1"/>
    <col min="14361" max="14361" width="8.7109375" style="215"/>
    <col min="14362" max="14362" width="4.42578125" style="215" customWidth="1"/>
    <col min="14363" max="14363" width="17.5703125" style="215" bestFit="1" customWidth="1"/>
    <col min="14364" max="14366" width="8.7109375" style="215"/>
    <col min="14367" max="14367" width="16.42578125" style="215" bestFit="1" customWidth="1"/>
    <col min="14368" max="14595" width="8.7109375" style="215"/>
    <col min="14596" max="14596" width="17.85546875" style="215" bestFit="1" customWidth="1"/>
    <col min="14597" max="14597" width="40.7109375" style="215" customWidth="1"/>
    <col min="14598" max="14598" width="18.7109375" style="215" customWidth="1"/>
    <col min="14599" max="14599" width="17.28515625" style="215" bestFit="1" customWidth="1"/>
    <col min="14600" max="14600" width="17.28515625" style="215" customWidth="1"/>
    <col min="14601" max="14601" width="16.140625" style="215" bestFit="1" customWidth="1"/>
    <col min="14602" max="14602" width="12.85546875" style="215" customWidth="1"/>
    <col min="14603" max="14603" width="16.42578125" style="215" bestFit="1" customWidth="1"/>
    <col min="14604" max="14604" width="13.5703125" style="215" bestFit="1" customWidth="1"/>
    <col min="14605" max="14605" width="19.140625" style="215" bestFit="1" customWidth="1"/>
    <col min="14606" max="14606" width="4.42578125" style="215" customWidth="1"/>
    <col min="14607" max="14607" width="17.5703125" style="215" bestFit="1" customWidth="1"/>
    <col min="14608" max="14608" width="16.42578125" style="215" bestFit="1" customWidth="1"/>
    <col min="14609" max="14609" width="14.5703125" style="215" bestFit="1" customWidth="1"/>
    <col min="14610" max="14610" width="12.7109375" style="215" bestFit="1" customWidth="1"/>
    <col min="14611" max="14611" width="18.7109375" style="215" customWidth="1"/>
    <col min="14612" max="14612" width="4.28515625" style="215" customWidth="1"/>
    <col min="14613" max="14614" width="17.28515625" style="215" bestFit="1" customWidth="1"/>
    <col min="14615" max="14615" width="4.5703125" style="215" customWidth="1"/>
    <col min="14616" max="14616" width="17.28515625" style="215" bestFit="1" customWidth="1"/>
    <col min="14617" max="14617" width="8.7109375" style="215"/>
    <col min="14618" max="14618" width="4.42578125" style="215" customWidth="1"/>
    <col min="14619" max="14619" width="17.5703125" style="215" bestFit="1" customWidth="1"/>
    <col min="14620" max="14622" width="8.7109375" style="215"/>
    <col min="14623" max="14623" width="16.42578125" style="215" bestFit="1" customWidth="1"/>
    <col min="14624" max="14851" width="8.7109375" style="215"/>
    <col min="14852" max="14852" width="17.85546875" style="215" bestFit="1" customWidth="1"/>
    <col min="14853" max="14853" width="40.7109375" style="215" customWidth="1"/>
    <col min="14854" max="14854" width="18.7109375" style="215" customWidth="1"/>
    <col min="14855" max="14855" width="17.28515625" style="215" bestFit="1" customWidth="1"/>
    <col min="14856" max="14856" width="17.28515625" style="215" customWidth="1"/>
    <col min="14857" max="14857" width="16.140625" style="215" bestFit="1" customWidth="1"/>
    <col min="14858" max="14858" width="12.85546875" style="215" customWidth="1"/>
    <col min="14859" max="14859" width="16.42578125" style="215" bestFit="1" customWidth="1"/>
    <col min="14860" max="14860" width="13.5703125" style="215" bestFit="1" customWidth="1"/>
    <col min="14861" max="14861" width="19.140625" style="215" bestFit="1" customWidth="1"/>
    <col min="14862" max="14862" width="4.42578125" style="215" customWidth="1"/>
    <col min="14863" max="14863" width="17.5703125" style="215" bestFit="1" customWidth="1"/>
    <col min="14864" max="14864" width="16.42578125" style="215" bestFit="1" customWidth="1"/>
    <col min="14865" max="14865" width="14.5703125" style="215" bestFit="1" customWidth="1"/>
    <col min="14866" max="14866" width="12.7109375" style="215" bestFit="1" customWidth="1"/>
    <col min="14867" max="14867" width="18.7109375" style="215" customWidth="1"/>
    <col min="14868" max="14868" width="4.28515625" style="215" customWidth="1"/>
    <col min="14869" max="14870" width="17.28515625" style="215" bestFit="1" customWidth="1"/>
    <col min="14871" max="14871" width="4.5703125" style="215" customWidth="1"/>
    <col min="14872" max="14872" width="17.28515625" style="215" bestFit="1" customWidth="1"/>
    <col min="14873" max="14873" width="8.7109375" style="215"/>
    <col min="14874" max="14874" width="4.42578125" style="215" customWidth="1"/>
    <col min="14875" max="14875" width="17.5703125" style="215" bestFit="1" customWidth="1"/>
    <col min="14876" max="14878" width="8.7109375" style="215"/>
    <col min="14879" max="14879" width="16.42578125" style="215" bestFit="1" customWidth="1"/>
    <col min="14880" max="15107" width="8.7109375" style="215"/>
    <col min="15108" max="15108" width="17.85546875" style="215" bestFit="1" customWidth="1"/>
    <col min="15109" max="15109" width="40.7109375" style="215" customWidth="1"/>
    <col min="15110" max="15110" width="18.7109375" style="215" customWidth="1"/>
    <col min="15111" max="15111" width="17.28515625" style="215" bestFit="1" customWidth="1"/>
    <col min="15112" max="15112" width="17.28515625" style="215" customWidth="1"/>
    <col min="15113" max="15113" width="16.140625" style="215" bestFit="1" customWidth="1"/>
    <col min="15114" max="15114" width="12.85546875" style="215" customWidth="1"/>
    <col min="15115" max="15115" width="16.42578125" style="215" bestFit="1" customWidth="1"/>
    <col min="15116" max="15116" width="13.5703125" style="215" bestFit="1" customWidth="1"/>
    <col min="15117" max="15117" width="19.140625" style="215" bestFit="1" customWidth="1"/>
    <col min="15118" max="15118" width="4.42578125" style="215" customWidth="1"/>
    <col min="15119" max="15119" width="17.5703125" style="215" bestFit="1" customWidth="1"/>
    <col min="15120" max="15120" width="16.42578125" style="215" bestFit="1" customWidth="1"/>
    <col min="15121" max="15121" width="14.5703125" style="215" bestFit="1" customWidth="1"/>
    <col min="15122" max="15122" width="12.7109375" style="215" bestFit="1" customWidth="1"/>
    <col min="15123" max="15123" width="18.7109375" style="215" customWidth="1"/>
    <col min="15124" max="15124" width="4.28515625" style="215" customWidth="1"/>
    <col min="15125" max="15126" width="17.28515625" style="215" bestFit="1" customWidth="1"/>
    <col min="15127" max="15127" width="4.5703125" style="215" customWidth="1"/>
    <col min="15128" max="15128" width="17.28515625" style="215" bestFit="1" customWidth="1"/>
    <col min="15129" max="15129" width="8.7109375" style="215"/>
    <col min="15130" max="15130" width="4.42578125" style="215" customWidth="1"/>
    <col min="15131" max="15131" width="17.5703125" style="215" bestFit="1" customWidth="1"/>
    <col min="15132" max="15134" width="8.7109375" style="215"/>
    <col min="15135" max="15135" width="16.42578125" style="215" bestFit="1" customWidth="1"/>
    <col min="15136" max="15363" width="8.7109375" style="215"/>
    <col min="15364" max="15364" width="17.85546875" style="215" bestFit="1" customWidth="1"/>
    <col min="15365" max="15365" width="40.7109375" style="215" customWidth="1"/>
    <col min="15366" max="15366" width="18.7109375" style="215" customWidth="1"/>
    <col min="15367" max="15367" width="17.28515625" style="215" bestFit="1" customWidth="1"/>
    <col min="15368" max="15368" width="17.28515625" style="215" customWidth="1"/>
    <col min="15369" max="15369" width="16.140625" style="215" bestFit="1" customWidth="1"/>
    <col min="15370" max="15370" width="12.85546875" style="215" customWidth="1"/>
    <col min="15371" max="15371" width="16.42578125" style="215" bestFit="1" customWidth="1"/>
    <col min="15372" max="15372" width="13.5703125" style="215" bestFit="1" customWidth="1"/>
    <col min="15373" max="15373" width="19.140625" style="215" bestFit="1" customWidth="1"/>
    <col min="15374" max="15374" width="4.42578125" style="215" customWidth="1"/>
    <col min="15375" max="15375" width="17.5703125" style="215" bestFit="1" customWidth="1"/>
    <col min="15376" max="15376" width="16.42578125" style="215" bestFit="1" customWidth="1"/>
    <col min="15377" max="15377" width="14.5703125" style="215" bestFit="1" customWidth="1"/>
    <col min="15378" max="15378" width="12.7109375" style="215" bestFit="1" customWidth="1"/>
    <col min="15379" max="15379" width="18.7109375" style="215" customWidth="1"/>
    <col min="15380" max="15380" width="4.28515625" style="215" customWidth="1"/>
    <col min="15381" max="15382" width="17.28515625" style="215" bestFit="1" customWidth="1"/>
    <col min="15383" max="15383" width="4.5703125" style="215" customWidth="1"/>
    <col min="15384" max="15384" width="17.28515625" style="215" bestFit="1" customWidth="1"/>
    <col min="15385" max="15385" width="8.7109375" style="215"/>
    <col min="15386" max="15386" width="4.42578125" style="215" customWidth="1"/>
    <col min="15387" max="15387" width="17.5703125" style="215" bestFit="1" customWidth="1"/>
    <col min="15388" max="15390" width="8.7109375" style="215"/>
    <col min="15391" max="15391" width="16.42578125" style="215" bestFit="1" customWidth="1"/>
    <col min="15392" max="15619" width="8.7109375" style="215"/>
    <col min="15620" max="15620" width="17.85546875" style="215" bestFit="1" customWidth="1"/>
    <col min="15621" max="15621" width="40.7109375" style="215" customWidth="1"/>
    <col min="15622" max="15622" width="18.7109375" style="215" customWidth="1"/>
    <col min="15623" max="15623" width="17.28515625" style="215" bestFit="1" customWidth="1"/>
    <col min="15624" max="15624" width="17.28515625" style="215" customWidth="1"/>
    <col min="15625" max="15625" width="16.140625" style="215" bestFit="1" customWidth="1"/>
    <col min="15626" max="15626" width="12.85546875" style="215" customWidth="1"/>
    <col min="15627" max="15627" width="16.42578125" style="215" bestFit="1" customWidth="1"/>
    <col min="15628" max="15628" width="13.5703125" style="215" bestFit="1" customWidth="1"/>
    <col min="15629" max="15629" width="19.140625" style="215" bestFit="1" customWidth="1"/>
    <col min="15630" max="15630" width="4.42578125" style="215" customWidth="1"/>
    <col min="15631" max="15631" width="17.5703125" style="215" bestFit="1" customWidth="1"/>
    <col min="15632" max="15632" width="16.42578125" style="215" bestFit="1" customWidth="1"/>
    <col min="15633" max="15633" width="14.5703125" style="215" bestFit="1" customWidth="1"/>
    <col min="15634" max="15634" width="12.7109375" style="215" bestFit="1" customWidth="1"/>
    <col min="15635" max="15635" width="18.7109375" style="215" customWidth="1"/>
    <col min="15636" max="15636" width="4.28515625" style="215" customWidth="1"/>
    <col min="15637" max="15638" width="17.28515625" style="215" bestFit="1" customWidth="1"/>
    <col min="15639" max="15639" width="4.5703125" style="215" customWidth="1"/>
    <col min="15640" max="15640" width="17.28515625" style="215" bestFit="1" customWidth="1"/>
    <col min="15641" max="15641" width="8.7109375" style="215"/>
    <col min="15642" max="15642" width="4.42578125" style="215" customWidth="1"/>
    <col min="15643" max="15643" width="17.5703125" style="215" bestFit="1" customWidth="1"/>
    <col min="15644" max="15646" width="8.7109375" style="215"/>
    <col min="15647" max="15647" width="16.42578125" style="215" bestFit="1" customWidth="1"/>
    <col min="15648" max="15875" width="8.7109375" style="215"/>
    <col min="15876" max="15876" width="17.85546875" style="215" bestFit="1" customWidth="1"/>
    <col min="15877" max="15877" width="40.7109375" style="215" customWidth="1"/>
    <col min="15878" max="15878" width="18.7109375" style="215" customWidth="1"/>
    <col min="15879" max="15879" width="17.28515625" style="215" bestFit="1" customWidth="1"/>
    <col min="15880" max="15880" width="17.28515625" style="215" customWidth="1"/>
    <col min="15881" max="15881" width="16.140625" style="215" bestFit="1" customWidth="1"/>
    <col min="15882" max="15882" width="12.85546875" style="215" customWidth="1"/>
    <col min="15883" max="15883" width="16.42578125" style="215" bestFit="1" customWidth="1"/>
    <col min="15884" max="15884" width="13.5703125" style="215" bestFit="1" customWidth="1"/>
    <col min="15885" max="15885" width="19.140625" style="215" bestFit="1" customWidth="1"/>
    <col min="15886" max="15886" width="4.42578125" style="215" customWidth="1"/>
    <col min="15887" max="15887" width="17.5703125" style="215" bestFit="1" customWidth="1"/>
    <col min="15888" max="15888" width="16.42578125" style="215" bestFit="1" customWidth="1"/>
    <col min="15889" max="15889" width="14.5703125" style="215" bestFit="1" customWidth="1"/>
    <col min="15890" max="15890" width="12.7109375" style="215" bestFit="1" customWidth="1"/>
    <col min="15891" max="15891" width="18.7109375" style="215" customWidth="1"/>
    <col min="15892" max="15892" width="4.28515625" style="215" customWidth="1"/>
    <col min="15893" max="15894" width="17.28515625" style="215" bestFit="1" customWidth="1"/>
    <col min="15895" max="15895" width="4.5703125" style="215" customWidth="1"/>
    <col min="15896" max="15896" width="17.28515625" style="215" bestFit="1" customWidth="1"/>
    <col min="15897" max="15897" width="8.7109375" style="215"/>
    <col min="15898" max="15898" width="4.42578125" style="215" customWidth="1"/>
    <col min="15899" max="15899" width="17.5703125" style="215" bestFit="1" customWidth="1"/>
    <col min="15900" max="15902" width="8.7109375" style="215"/>
    <col min="15903" max="15903" width="16.42578125" style="215" bestFit="1" customWidth="1"/>
    <col min="15904" max="16131" width="8.7109375" style="215"/>
    <col min="16132" max="16132" width="17.85546875" style="215" bestFit="1" customWidth="1"/>
    <col min="16133" max="16133" width="40.7109375" style="215" customWidth="1"/>
    <col min="16134" max="16134" width="18.7109375" style="215" customWidth="1"/>
    <col min="16135" max="16135" width="17.28515625" style="215" bestFit="1" customWidth="1"/>
    <col min="16136" max="16136" width="17.28515625" style="215" customWidth="1"/>
    <col min="16137" max="16137" width="16.140625" style="215" bestFit="1" customWidth="1"/>
    <col min="16138" max="16138" width="12.85546875" style="215" customWidth="1"/>
    <col min="16139" max="16139" width="16.42578125" style="215" bestFit="1" customWidth="1"/>
    <col min="16140" max="16140" width="13.5703125" style="215" bestFit="1" customWidth="1"/>
    <col min="16141" max="16141" width="19.140625" style="215" bestFit="1" customWidth="1"/>
    <col min="16142" max="16142" width="4.42578125" style="215" customWidth="1"/>
    <col min="16143" max="16143" width="17.5703125" style="215" bestFit="1" customWidth="1"/>
    <col min="16144" max="16144" width="16.42578125" style="215" bestFit="1" customWidth="1"/>
    <col min="16145" max="16145" width="14.5703125" style="215" bestFit="1" customWidth="1"/>
    <col min="16146" max="16146" width="12.7109375" style="215" bestFit="1" customWidth="1"/>
    <col min="16147" max="16147" width="18.7109375" style="215" customWidth="1"/>
    <col min="16148" max="16148" width="4.28515625" style="215" customWidth="1"/>
    <col min="16149" max="16150" width="17.28515625" style="215" bestFit="1" customWidth="1"/>
    <col min="16151" max="16151" width="4.5703125" style="215" customWidth="1"/>
    <col min="16152" max="16152" width="17.28515625" style="215" bestFit="1" customWidth="1"/>
    <col min="16153" max="16153" width="8.7109375" style="215"/>
    <col min="16154" max="16154" width="4.42578125" style="215" customWidth="1"/>
    <col min="16155" max="16155" width="17.5703125" style="215" bestFit="1" customWidth="1"/>
    <col min="16156" max="16158" width="8.7109375" style="215"/>
    <col min="16159" max="16159" width="16.42578125" style="215" bestFit="1" customWidth="1"/>
    <col min="16160" max="16384" width="8.7109375" style="215"/>
  </cols>
  <sheetData>
    <row r="1" spans="1:29">
      <c r="A1" s="437" t="s">
        <v>200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</row>
    <row r="2" spans="1:29">
      <c r="A2" s="437" t="s">
        <v>357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</row>
    <row r="3" spans="1:29">
      <c r="A3" s="437" t="s">
        <v>321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X3" s="35"/>
      <c r="AC3" s="216"/>
    </row>
    <row r="4" spans="1:29">
      <c r="A4" s="437" t="s">
        <v>95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</row>
    <row r="5" spans="1:29" ht="12" customHeight="1">
      <c r="J5" s="218"/>
    </row>
    <row r="6" spans="1:29" s="223" customFormat="1" ht="24.6" customHeight="1">
      <c r="A6" s="438" t="s">
        <v>39</v>
      </c>
      <c r="B6" s="438" t="s">
        <v>40</v>
      </c>
      <c r="C6" s="219" t="s">
        <v>41</v>
      </c>
      <c r="D6" s="441" t="s">
        <v>42</v>
      </c>
      <c r="E6" s="441"/>
      <c r="F6" s="441"/>
      <c r="G6" s="442" t="s">
        <v>43</v>
      </c>
      <c r="H6" s="443"/>
      <c r="I6" s="444"/>
      <c r="J6" s="220" t="s">
        <v>41</v>
      </c>
      <c r="K6" s="221"/>
      <c r="L6" s="220" t="s">
        <v>167</v>
      </c>
      <c r="M6" s="445" t="s">
        <v>45</v>
      </c>
      <c r="N6" s="446"/>
      <c r="O6" s="447"/>
      <c r="P6" s="448" t="s">
        <v>46</v>
      </c>
      <c r="Q6" s="449"/>
      <c r="R6" s="450"/>
      <c r="S6" s="220" t="s">
        <v>167</v>
      </c>
      <c r="T6" s="222"/>
      <c r="U6" s="451" t="s">
        <v>259</v>
      </c>
      <c r="V6" s="451"/>
      <c r="X6" s="86"/>
    </row>
    <row r="7" spans="1:29" s="223" customFormat="1">
      <c r="A7" s="439"/>
      <c r="B7" s="439"/>
      <c r="C7" s="224" t="s">
        <v>47</v>
      </c>
      <c r="D7" s="87" t="s">
        <v>48</v>
      </c>
      <c r="E7" s="87" t="s">
        <v>49</v>
      </c>
      <c r="F7" s="88" t="s">
        <v>50</v>
      </c>
      <c r="G7" s="88" t="s">
        <v>51</v>
      </c>
      <c r="H7" s="87" t="s">
        <v>52</v>
      </c>
      <c r="I7" s="87" t="s">
        <v>53</v>
      </c>
      <c r="J7" s="225" t="s">
        <v>54</v>
      </c>
      <c r="K7" s="227"/>
      <c r="L7" s="225" t="str">
        <f>+C7</f>
        <v>ยกมา</v>
      </c>
      <c r="M7" s="228" t="s">
        <v>168</v>
      </c>
      <c r="N7" s="228" t="s">
        <v>277</v>
      </c>
      <c r="O7" s="228" t="s">
        <v>50</v>
      </c>
      <c r="P7" s="229" t="s">
        <v>51</v>
      </c>
      <c r="Q7" s="229" t="s">
        <v>52</v>
      </c>
      <c r="R7" s="229" t="s">
        <v>53</v>
      </c>
      <c r="S7" s="225" t="s">
        <v>54</v>
      </c>
      <c r="T7" s="230"/>
      <c r="U7" s="226" t="str">
        <f>+L7</f>
        <v>ยกมา</v>
      </c>
      <c r="V7" s="226" t="s">
        <v>54</v>
      </c>
      <c r="X7" s="86"/>
    </row>
    <row r="8" spans="1:29" s="223" customFormat="1">
      <c r="A8" s="440"/>
      <c r="B8" s="440"/>
      <c r="C8" s="231" t="s">
        <v>278</v>
      </c>
      <c r="D8" s="452" t="s">
        <v>279</v>
      </c>
      <c r="E8" s="452"/>
      <c r="F8" s="452"/>
      <c r="G8" s="452" t="s">
        <v>280</v>
      </c>
      <c r="H8" s="452"/>
      <c r="I8" s="452"/>
      <c r="J8" s="231" t="s">
        <v>281</v>
      </c>
      <c r="K8" s="232"/>
      <c r="L8" s="231" t="s">
        <v>282</v>
      </c>
      <c r="M8" s="453" t="s">
        <v>283</v>
      </c>
      <c r="N8" s="453"/>
      <c r="O8" s="453"/>
      <c r="P8" s="452" t="s">
        <v>284</v>
      </c>
      <c r="Q8" s="452"/>
      <c r="R8" s="452"/>
      <c r="S8" s="231" t="s">
        <v>285</v>
      </c>
      <c r="T8" s="232"/>
      <c r="U8" s="231" t="s">
        <v>286</v>
      </c>
      <c r="V8" s="231" t="s">
        <v>287</v>
      </c>
      <c r="X8" s="86"/>
    </row>
    <row r="9" spans="1:29">
      <c r="A9" s="284" t="s">
        <v>77</v>
      </c>
      <c r="B9" s="305"/>
      <c r="C9" s="246"/>
      <c r="D9" s="40"/>
      <c r="E9" s="40"/>
      <c r="F9" s="40"/>
      <c r="G9" s="40"/>
      <c r="H9" s="40"/>
      <c r="I9" s="40"/>
      <c r="J9" s="246"/>
      <c r="K9" s="237"/>
      <c r="L9" s="306"/>
      <c r="M9" s="211"/>
      <c r="N9" s="211"/>
      <c r="O9" s="211"/>
      <c r="P9" s="211"/>
      <c r="Q9" s="211"/>
      <c r="R9" s="211"/>
      <c r="S9" s="306"/>
      <c r="T9" s="237"/>
      <c r="U9" s="248"/>
      <c r="V9" s="248"/>
    </row>
    <row r="10" spans="1:29">
      <c r="A10" s="209">
        <v>1209010101</v>
      </c>
      <c r="B10" s="292" t="s">
        <v>58</v>
      </c>
      <c r="C10" s="248"/>
      <c r="D10" s="54"/>
      <c r="E10" s="54"/>
      <c r="F10" s="54"/>
      <c r="G10" s="54"/>
      <c r="H10" s="54"/>
      <c r="I10" s="54"/>
      <c r="J10" s="248"/>
      <c r="K10" s="237"/>
      <c r="L10" s="278"/>
      <c r="M10" s="248"/>
      <c r="N10" s="248"/>
      <c r="O10" s="278"/>
      <c r="P10" s="278"/>
      <c r="Q10" s="211"/>
      <c r="R10" s="211"/>
      <c r="S10" s="248"/>
      <c r="T10" s="237"/>
      <c r="U10" s="248"/>
      <c r="V10" s="248"/>
    </row>
    <row r="11" spans="1:29">
      <c r="A11" s="211">
        <v>1209020101</v>
      </c>
      <c r="B11" s="307" t="s">
        <v>165</v>
      </c>
      <c r="C11" s="248"/>
      <c r="D11" s="54"/>
      <c r="E11" s="54"/>
      <c r="F11" s="54"/>
      <c r="G11" s="54"/>
      <c r="H11" s="54"/>
      <c r="I11" s="54"/>
      <c r="J11" s="248"/>
      <c r="K11" s="237"/>
      <c r="L11" s="278"/>
      <c r="M11" s="248"/>
      <c r="N11" s="248"/>
      <c r="O11" s="278"/>
      <c r="P11" s="278"/>
      <c r="Q11" s="211"/>
      <c r="R11" s="211"/>
      <c r="S11" s="248"/>
      <c r="T11" s="237"/>
      <c r="U11" s="248"/>
      <c r="V11" s="248"/>
    </row>
    <row r="12" spans="1:29">
      <c r="A12" s="211"/>
      <c r="B12" s="211" t="s">
        <v>16</v>
      </c>
      <c r="C12" s="54"/>
      <c r="D12" s="54"/>
      <c r="E12" s="54"/>
      <c r="F12" s="54"/>
      <c r="G12" s="54"/>
      <c r="H12" s="54"/>
      <c r="I12" s="54"/>
      <c r="J12" s="54"/>
      <c r="K12" s="237"/>
      <c r="L12" s="278"/>
      <c r="M12" s="248"/>
      <c r="N12" s="248"/>
      <c r="O12" s="248"/>
      <c r="P12" s="248"/>
      <c r="Q12" s="248"/>
      <c r="R12" s="248"/>
      <c r="S12" s="248"/>
      <c r="T12" s="237"/>
      <c r="U12" s="248"/>
      <c r="V12" s="248"/>
    </row>
    <row r="13" spans="1:29">
      <c r="A13" s="211">
        <v>1209030101</v>
      </c>
      <c r="B13" s="307" t="s">
        <v>166</v>
      </c>
      <c r="C13" s="248"/>
      <c r="D13" s="54"/>
      <c r="E13" s="54"/>
      <c r="F13" s="54"/>
      <c r="G13" s="54"/>
      <c r="H13" s="54"/>
      <c r="I13" s="54"/>
      <c r="J13" s="248"/>
      <c r="K13" s="237"/>
      <c r="L13" s="278"/>
      <c r="M13" s="248"/>
      <c r="N13" s="248"/>
      <c r="O13" s="308"/>
      <c r="P13" s="278"/>
      <c r="Q13" s="211"/>
      <c r="R13" s="211"/>
      <c r="S13" s="248"/>
      <c r="T13" s="237"/>
      <c r="U13" s="248"/>
      <c r="V13" s="248"/>
    </row>
    <row r="14" spans="1:29">
      <c r="A14" s="211"/>
      <c r="B14" s="211" t="s">
        <v>16</v>
      </c>
      <c r="C14" s="54"/>
      <c r="D14" s="54"/>
      <c r="E14" s="54"/>
      <c r="F14" s="54"/>
      <c r="G14" s="54"/>
      <c r="H14" s="54"/>
      <c r="I14" s="54"/>
      <c r="J14" s="54"/>
      <c r="K14" s="237"/>
      <c r="L14" s="278"/>
      <c r="M14" s="248"/>
      <c r="N14" s="248"/>
      <c r="O14" s="248"/>
      <c r="P14" s="248"/>
      <c r="Q14" s="248"/>
      <c r="R14" s="248"/>
      <c r="S14" s="248"/>
      <c r="T14" s="237"/>
      <c r="U14" s="248"/>
      <c r="V14" s="248"/>
    </row>
    <row r="15" spans="1:29" s="223" customFormat="1" ht="24.75" thickBot="1">
      <c r="A15" s="309"/>
      <c r="B15" s="295" t="s">
        <v>78</v>
      </c>
      <c r="C15" s="296"/>
      <c r="D15" s="296"/>
      <c r="E15" s="296"/>
      <c r="F15" s="296"/>
      <c r="G15" s="296"/>
      <c r="H15" s="296"/>
      <c r="I15" s="296"/>
      <c r="J15" s="296"/>
      <c r="K15" s="310"/>
      <c r="L15" s="311"/>
      <c r="M15" s="311"/>
      <c r="N15" s="311"/>
      <c r="O15" s="311"/>
      <c r="P15" s="311"/>
      <c r="Q15" s="311"/>
      <c r="R15" s="311"/>
      <c r="S15" s="311"/>
      <c r="T15" s="310"/>
      <c r="U15" s="296"/>
      <c r="V15" s="296"/>
      <c r="X15" s="86"/>
    </row>
    <row r="16" spans="1:29" s="223" customFormat="1" ht="24.75" thickTop="1">
      <c r="A16" s="297"/>
      <c r="B16" s="297"/>
      <c r="C16" s="312"/>
      <c r="D16" s="312"/>
      <c r="E16" s="312"/>
      <c r="F16" s="312"/>
      <c r="G16" s="312"/>
      <c r="H16" s="312"/>
      <c r="I16" s="312"/>
      <c r="J16" s="312"/>
      <c r="K16" s="232"/>
      <c r="L16" s="313"/>
      <c r="M16" s="313"/>
      <c r="N16" s="313"/>
      <c r="O16" s="313"/>
      <c r="P16" s="313"/>
      <c r="Q16" s="313"/>
      <c r="R16" s="313"/>
      <c r="S16" s="313"/>
      <c r="T16" s="232"/>
      <c r="U16" s="312"/>
      <c r="V16" s="312"/>
      <c r="X16" s="86"/>
    </row>
    <row r="17" spans="1:22">
      <c r="A17" s="215" t="s">
        <v>316</v>
      </c>
      <c r="B17" s="297"/>
      <c r="C17" s="298"/>
      <c r="D17" s="298"/>
      <c r="E17" s="298"/>
      <c r="F17" s="89"/>
      <c r="G17" s="89"/>
      <c r="H17" s="89"/>
      <c r="I17" s="298"/>
      <c r="J17" s="298"/>
      <c r="K17" s="237"/>
      <c r="L17" s="89"/>
      <c r="M17" s="89"/>
      <c r="N17" s="89"/>
      <c r="O17" s="89"/>
      <c r="P17" s="89"/>
      <c r="Q17" s="89"/>
      <c r="R17" s="89"/>
      <c r="S17" s="89"/>
      <c r="T17" s="237"/>
      <c r="U17" s="298"/>
      <c r="V17" s="298"/>
    </row>
    <row r="18" spans="1:22">
      <c r="A18" s="299"/>
      <c r="C18" s="298"/>
      <c r="D18" s="298"/>
      <c r="E18" s="298"/>
      <c r="F18" s="89"/>
      <c r="G18" s="89"/>
      <c r="H18" s="89"/>
      <c r="I18" s="298"/>
      <c r="J18" s="298"/>
      <c r="K18" s="237"/>
      <c r="L18" s="1"/>
      <c r="M18" s="1"/>
      <c r="N18" s="1"/>
      <c r="O18" s="1"/>
      <c r="P18" s="301"/>
      <c r="Q18" s="301"/>
      <c r="R18" s="302"/>
      <c r="S18" s="89"/>
      <c r="T18" s="237"/>
      <c r="U18" s="298"/>
      <c r="V18" s="298"/>
    </row>
    <row r="19" spans="1:22">
      <c r="A19" s="33" t="s">
        <v>21</v>
      </c>
      <c r="C19" s="34"/>
      <c r="J19" s="34"/>
      <c r="K19" s="34"/>
      <c r="L19" s="1"/>
      <c r="M19" s="1"/>
      <c r="N19" s="1"/>
      <c r="O19" s="1"/>
      <c r="P19" s="301"/>
      <c r="Q19" s="301"/>
      <c r="R19" s="302"/>
      <c r="S19" s="34"/>
      <c r="V19" s="303"/>
    </row>
    <row r="20" spans="1:22">
      <c r="A20" s="47" t="s">
        <v>319</v>
      </c>
      <c r="B20" s="304"/>
      <c r="C20" s="34"/>
      <c r="J20" s="34"/>
      <c r="K20" s="34"/>
      <c r="L20" s="1"/>
      <c r="M20" s="1"/>
      <c r="N20" s="1"/>
      <c r="O20" s="1"/>
      <c r="P20" s="301"/>
      <c r="Q20" s="1"/>
      <c r="R20" s="302"/>
      <c r="S20" s="34"/>
    </row>
    <row r="21" spans="1:22">
      <c r="A21" s="47" t="s">
        <v>322</v>
      </c>
      <c r="B21" s="304"/>
      <c r="L21" s="1"/>
      <c r="M21" s="1"/>
      <c r="N21" s="1"/>
      <c r="O21" s="1"/>
      <c r="P21" s="301"/>
      <c r="Q21" s="301"/>
      <c r="R21" s="302"/>
    </row>
    <row r="22" spans="1:22">
      <c r="A22" s="47" t="s">
        <v>323</v>
      </c>
      <c r="B22" s="304"/>
      <c r="J22" s="48"/>
      <c r="L22" s="1"/>
      <c r="M22" s="1"/>
      <c r="N22" s="1"/>
      <c r="O22" s="1"/>
      <c r="P22" s="301"/>
      <c r="Q22" s="301"/>
      <c r="R22" s="301"/>
    </row>
    <row r="23" spans="1:22">
      <c r="A23" s="47" t="s">
        <v>325</v>
      </c>
      <c r="C23" s="34"/>
      <c r="J23" s="34"/>
      <c r="K23" s="34"/>
      <c r="L23" s="1"/>
      <c r="M23" s="1"/>
      <c r="N23" s="1"/>
      <c r="O23" s="1"/>
      <c r="P23" s="301"/>
      <c r="Q23" s="301"/>
      <c r="R23" s="301"/>
      <c r="S23" s="34"/>
      <c r="V23" s="303"/>
    </row>
    <row r="24" spans="1:22">
      <c r="C24" s="34"/>
      <c r="J24" s="34"/>
      <c r="K24" s="34"/>
      <c r="L24" s="1"/>
      <c r="M24" s="1"/>
      <c r="N24" s="1"/>
      <c r="O24" s="1"/>
      <c r="P24" s="301"/>
      <c r="Q24" s="301"/>
      <c r="R24" s="301"/>
      <c r="S24" s="34"/>
      <c r="V24" s="46"/>
    </row>
    <row r="25" spans="1:22">
      <c r="J25" s="48"/>
      <c r="L25" s="1"/>
      <c r="M25" s="1"/>
      <c r="N25" s="1"/>
      <c r="O25" s="1"/>
      <c r="P25" s="301"/>
      <c r="Q25" s="301"/>
      <c r="R25" s="301"/>
    </row>
    <row r="26" spans="1:22">
      <c r="J26" s="48"/>
      <c r="L26" s="1"/>
      <c r="M26" s="1"/>
      <c r="N26" s="1"/>
      <c r="O26" s="1"/>
      <c r="P26" s="301"/>
      <c r="Q26" s="301"/>
      <c r="R26" s="301"/>
    </row>
    <row r="27" spans="1:22">
      <c r="J27" s="48"/>
      <c r="L27" s="1"/>
      <c r="M27" s="1"/>
      <c r="N27" s="1"/>
      <c r="O27" s="1"/>
      <c r="P27" s="301"/>
      <c r="Q27" s="1"/>
      <c r="R27" s="301"/>
    </row>
    <row r="28" spans="1:22">
      <c r="L28" s="1"/>
      <c r="M28" s="1"/>
      <c r="N28" s="1"/>
      <c r="O28" s="1"/>
      <c r="P28" s="301"/>
      <c r="Q28" s="1"/>
      <c r="R28" s="301"/>
    </row>
    <row r="29" spans="1:22">
      <c r="L29" s="1"/>
      <c r="M29" s="1"/>
      <c r="N29" s="1"/>
      <c r="O29" s="1"/>
      <c r="P29" s="301"/>
      <c r="Q29" s="301"/>
      <c r="R29" s="301"/>
    </row>
    <row r="30" spans="1:22">
      <c r="L30" s="1"/>
      <c r="M30" s="1"/>
      <c r="N30" s="1"/>
      <c r="O30" s="1"/>
      <c r="P30" s="301"/>
      <c r="Q30" s="301"/>
      <c r="R30" s="301"/>
    </row>
    <row r="31" spans="1:22">
      <c r="L31" s="1"/>
      <c r="M31" s="1"/>
      <c r="N31" s="1"/>
      <c r="O31" s="1"/>
      <c r="P31" s="301"/>
      <c r="Q31" s="301"/>
      <c r="R31" s="301"/>
    </row>
    <row r="32" spans="1:22">
      <c r="L32" s="1"/>
      <c r="M32" s="1"/>
      <c r="N32" s="1"/>
      <c r="O32" s="1"/>
      <c r="P32" s="301"/>
      <c r="Q32" s="301"/>
      <c r="R32" s="301"/>
    </row>
    <row r="33" spans="12:18">
      <c r="L33" s="1"/>
      <c r="M33" s="1"/>
      <c r="N33" s="1"/>
      <c r="O33" s="1"/>
      <c r="P33" s="301"/>
      <c r="Q33" s="1"/>
      <c r="R33" s="301"/>
    </row>
    <row r="34" spans="12:18">
      <c r="L34" s="1"/>
      <c r="M34" s="1"/>
      <c r="N34" s="1"/>
      <c r="O34" s="1"/>
      <c r="P34" s="301"/>
      <c r="Q34" s="1"/>
      <c r="R34" s="301"/>
    </row>
    <row r="35" spans="12:18">
      <c r="L35" s="1"/>
      <c r="M35" s="1"/>
      <c r="N35" s="1"/>
      <c r="O35" s="1"/>
      <c r="P35" s="301"/>
      <c r="Q35" s="301"/>
      <c r="R35" s="301"/>
    </row>
    <row r="36" spans="12:18">
      <c r="L36" s="1"/>
      <c r="M36" s="1"/>
      <c r="N36" s="1"/>
      <c r="O36" s="1"/>
      <c r="P36" s="301"/>
      <c r="Q36" s="1"/>
      <c r="R36" s="301"/>
    </row>
    <row r="37" spans="12:18">
      <c r="L37" s="1"/>
      <c r="M37" s="1"/>
      <c r="N37" s="1"/>
      <c r="O37" s="1"/>
      <c r="P37" s="301"/>
      <c r="Q37" s="1"/>
      <c r="R37" s="301"/>
    </row>
    <row r="38" spans="12:18">
      <c r="L38" s="1"/>
      <c r="M38" s="1"/>
      <c r="N38" s="1"/>
      <c r="O38" s="1"/>
      <c r="P38" s="301"/>
      <c r="Q38" s="301"/>
      <c r="R38" s="301"/>
    </row>
    <row r="39" spans="12:18">
      <c r="L39" s="1"/>
      <c r="M39" s="1"/>
      <c r="N39" s="1"/>
      <c r="O39" s="1"/>
      <c r="P39" s="301"/>
      <c r="Q39" s="1"/>
      <c r="R39" s="302"/>
    </row>
    <row r="40" spans="12:18">
      <c r="L40" s="1"/>
      <c r="M40" s="1"/>
      <c r="N40" s="1"/>
      <c r="O40" s="1"/>
      <c r="P40" s="301"/>
      <c r="Q40" s="301"/>
      <c r="R40" s="302"/>
    </row>
    <row r="41" spans="12:18">
      <c r="L41" s="1"/>
      <c r="M41" s="1"/>
      <c r="N41" s="1"/>
      <c r="O41" s="1"/>
      <c r="P41" s="301"/>
      <c r="Q41" s="301"/>
      <c r="R41" s="301"/>
    </row>
    <row r="42" spans="12:18">
      <c r="L42" s="1"/>
      <c r="M42" s="1"/>
      <c r="N42" s="1"/>
      <c r="O42" s="1"/>
      <c r="P42" s="301"/>
      <c r="Q42" s="1"/>
      <c r="R42" s="301"/>
    </row>
    <row r="43" spans="12:18">
      <c r="L43" s="1"/>
      <c r="M43" s="1"/>
      <c r="N43" s="1"/>
      <c r="O43" s="1"/>
      <c r="P43" s="301"/>
      <c r="Q43" s="301"/>
      <c r="R43" s="302"/>
    </row>
  </sheetData>
  <mergeCells count="15">
    <mergeCell ref="A2:V2"/>
    <mergeCell ref="A1:V1"/>
    <mergeCell ref="A3:V3"/>
    <mergeCell ref="A4:V4"/>
    <mergeCell ref="A6:A8"/>
    <mergeCell ref="B6:B8"/>
    <mergeCell ref="D6:F6"/>
    <mergeCell ref="G6:I6"/>
    <mergeCell ref="M6:O6"/>
    <mergeCell ref="P6:R6"/>
    <mergeCell ref="U6:V6"/>
    <mergeCell ref="D8:F8"/>
    <mergeCell ref="G8:I8"/>
    <mergeCell ref="M8:O8"/>
    <mergeCell ref="P8:R8"/>
  </mergeCells>
  <printOptions horizontalCentered="1"/>
  <pageMargins left="0.51181102362204722" right="0.11811023622047245" top="0.35433070866141736" bottom="0.15748031496062992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32"/>
  <sheetViews>
    <sheetView zoomScale="50" zoomScaleNormal="50" workbookViewId="0">
      <selection activeCell="A3" sqref="A3:K3"/>
    </sheetView>
  </sheetViews>
  <sheetFormatPr defaultColWidth="9" defaultRowHeight="22.9" customHeight="1"/>
  <cols>
    <col min="1" max="1" width="4.5703125" style="93" customWidth="1"/>
    <col min="2" max="2" width="13.28515625" style="93" customWidth="1"/>
    <col min="3" max="3" width="15.7109375" style="93" customWidth="1"/>
    <col min="4" max="4" width="21.7109375" style="92" customWidth="1"/>
    <col min="5" max="5" width="14.85546875" style="93" customWidth="1"/>
    <col min="6" max="6" width="16.140625" style="93" customWidth="1"/>
    <col min="7" max="7" width="10.42578125" style="93" customWidth="1"/>
    <col min="8" max="8" width="18.7109375" style="93" customWidth="1"/>
    <col min="9" max="9" width="9.5703125" style="93" bestFit="1" customWidth="1"/>
    <col min="10" max="10" width="15" style="93" customWidth="1"/>
    <col min="11" max="11" width="11" style="93" customWidth="1"/>
    <col min="12" max="12" width="10.7109375" style="92" customWidth="1"/>
    <col min="13" max="13" width="11.28515625" style="92" bestFit="1" customWidth="1"/>
    <col min="14" max="257" width="9" style="92"/>
    <col min="258" max="258" width="4.5703125" style="92" customWidth="1"/>
    <col min="259" max="259" width="18.85546875" style="92" customWidth="1"/>
    <col min="260" max="260" width="23.7109375" style="92" customWidth="1"/>
    <col min="261" max="261" width="14.85546875" style="92" customWidth="1"/>
    <col min="262" max="262" width="10.28515625" style="92" customWidth="1"/>
    <col min="263" max="263" width="8.85546875" style="92" customWidth="1"/>
    <col min="264" max="264" width="10.28515625" style="92" customWidth="1"/>
    <col min="265" max="265" width="9.5703125" style="92" bestFit="1" customWidth="1"/>
    <col min="266" max="266" width="15" style="92" customWidth="1"/>
    <col min="267" max="267" width="11" style="92" customWidth="1"/>
    <col min="268" max="268" width="10.7109375" style="92" customWidth="1"/>
    <col min="269" max="513" width="9" style="92"/>
    <col min="514" max="514" width="4.5703125" style="92" customWidth="1"/>
    <col min="515" max="515" width="18.85546875" style="92" customWidth="1"/>
    <col min="516" max="516" width="23.7109375" style="92" customWidth="1"/>
    <col min="517" max="517" width="14.85546875" style="92" customWidth="1"/>
    <col min="518" max="518" width="10.28515625" style="92" customWidth="1"/>
    <col min="519" max="519" width="8.85546875" style="92" customWidth="1"/>
    <col min="520" max="520" width="10.28515625" style="92" customWidth="1"/>
    <col min="521" max="521" width="9.5703125" style="92" bestFit="1" customWidth="1"/>
    <col min="522" max="522" width="15" style="92" customWidth="1"/>
    <col min="523" max="523" width="11" style="92" customWidth="1"/>
    <col min="524" max="524" width="10.7109375" style="92" customWidth="1"/>
    <col min="525" max="769" width="9" style="92"/>
    <col min="770" max="770" width="4.5703125" style="92" customWidth="1"/>
    <col min="771" max="771" width="18.85546875" style="92" customWidth="1"/>
    <col min="772" max="772" width="23.7109375" style="92" customWidth="1"/>
    <col min="773" max="773" width="14.85546875" style="92" customWidth="1"/>
    <col min="774" max="774" width="10.28515625" style="92" customWidth="1"/>
    <col min="775" max="775" width="8.85546875" style="92" customWidth="1"/>
    <col min="776" max="776" width="10.28515625" style="92" customWidth="1"/>
    <col min="777" max="777" width="9.5703125" style="92" bestFit="1" customWidth="1"/>
    <col min="778" max="778" width="15" style="92" customWidth="1"/>
    <col min="779" max="779" width="11" style="92" customWidth="1"/>
    <col min="780" max="780" width="10.7109375" style="92" customWidth="1"/>
    <col min="781" max="1025" width="9" style="92"/>
    <col min="1026" max="1026" width="4.5703125" style="92" customWidth="1"/>
    <col min="1027" max="1027" width="18.85546875" style="92" customWidth="1"/>
    <col min="1028" max="1028" width="23.7109375" style="92" customWidth="1"/>
    <col min="1029" max="1029" width="14.85546875" style="92" customWidth="1"/>
    <col min="1030" max="1030" width="10.28515625" style="92" customWidth="1"/>
    <col min="1031" max="1031" width="8.85546875" style="92" customWidth="1"/>
    <col min="1032" max="1032" width="10.28515625" style="92" customWidth="1"/>
    <col min="1033" max="1033" width="9.5703125" style="92" bestFit="1" customWidth="1"/>
    <col min="1034" max="1034" width="15" style="92" customWidth="1"/>
    <col min="1035" max="1035" width="11" style="92" customWidth="1"/>
    <col min="1036" max="1036" width="10.7109375" style="92" customWidth="1"/>
    <col min="1037" max="1281" width="9" style="92"/>
    <col min="1282" max="1282" width="4.5703125" style="92" customWidth="1"/>
    <col min="1283" max="1283" width="18.85546875" style="92" customWidth="1"/>
    <col min="1284" max="1284" width="23.7109375" style="92" customWidth="1"/>
    <col min="1285" max="1285" width="14.85546875" style="92" customWidth="1"/>
    <col min="1286" max="1286" width="10.28515625" style="92" customWidth="1"/>
    <col min="1287" max="1287" width="8.85546875" style="92" customWidth="1"/>
    <col min="1288" max="1288" width="10.28515625" style="92" customWidth="1"/>
    <col min="1289" max="1289" width="9.5703125" style="92" bestFit="1" customWidth="1"/>
    <col min="1290" max="1290" width="15" style="92" customWidth="1"/>
    <col min="1291" max="1291" width="11" style="92" customWidth="1"/>
    <col min="1292" max="1292" width="10.7109375" style="92" customWidth="1"/>
    <col min="1293" max="1537" width="9" style="92"/>
    <col min="1538" max="1538" width="4.5703125" style="92" customWidth="1"/>
    <col min="1539" max="1539" width="18.85546875" style="92" customWidth="1"/>
    <col min="1540" max="1540" width="23.7109375" style="92" customWidth="1"/>
    <col min="1541" max="1541" width="14.85546875" style="92" customWidth="1"/>
    <col min="1542" max="1542" width="10.28515625" style="92" customWidth="1"/>
    <col min="1543" max="1543" width="8.85546875" style="92" customWidth="1"/>
    <col min="1544" max="1544" width="10.28515625" style="92" customWidth="1"/>
    <col min="1545" max="1545" width="9.5703125" style="92" bestFit="1" customWidth="1"/>
    <col min="1546" max="1546" width="15" style="92" customWidth="1"/>
    <col min="1547" max="1547" width="11" style="92" customWidth="1"/>
    <col min="1548" max="1548" width="10.7109375" style="92" customWidth="1"/>
    <col min="1549" max="1793" width="9" style="92"/>
    <col min="1794" max="1794" width="4.5703125" style="92" customWidth="1"/>
    <col min="1795" max="1795" width="18.85546875" style="92" customWidth="1"/>
    <col min="1796" max="1796" width="23.7109375" style="92" customWidth="1"/>
    <col min="1797" max="1797" width="14.85546875" style="92" customWidth="1"/>
    <col min="1798" max="1798" width="10.28515625" style="92" customWidth="1"/>
    <col min="1799" max="1799" width="8.85546875" style="92" customWidth="1"/>
    <col min="1800" max="1800" width="10.28515625" style="92" customWidth="1"/>
    <col min="1801" max="1801" width="9.5703125" style="92" bestFit="1" customWidth="1"/>
    <col min="1802" max="1802" width="15" style="92" customWidth="1"/>
    <col min="1803" max="1803" width="11" style="92" customWidth="1"/>
    <col min="1804" max="1804" width="10.7109375" style="92" customWidth="1"/>
    <col min="1805" max="2049" width="9" style="92"/>
    <col min="2050" max="2050" width="4.5703125" style="92" customWidth="1"/>
    <col min="2051" max="2051" width="18.85546875" style="92" customWidth="1"/>
    <col min="2052" max="2052" width="23.7109375" style="92" customWidth="1"/>
    <col min="2053" max="2053" width="14.85546875" style="92" customWidth="1"/>
    <col min="2054" max="2054" width="10.28515625" style="92" customWidth="1"/>
    <col min="2055" max="2055" width="8.85546875" style="92" customWidth="1"/>
    <col min="2056" max="2056" width="10.28515625" style="92" customWidth="1"/>
    <col min="2057" max="2057" width="9.5703125" style="92" bestFit="1" customWidth="1"/>
    <col min="2058" max="2058" width="15" style="92" customWidth="1"/>
    <col min="2059" max="2059" width="11" style="92" customWidth="1"/>
    <col min="2060" max="2060" width="10.7109375" style="92" customWidth="1"/>
    <col min="2061" max="2305" width="9" style="92"/>
    <col min="2306" max="2306" width="4.5703125" style="92" customWidth="1"/>
    <col min="2307" max="2307" width="18.85546875" style="92" customWidth="1"/>
    <col min="2308" max="2308" width="23.7109375" style="92" customWidth="1"/>
    <col min="2309" max="2309" width="14.85546875" style="92" customWidth="1"/>
    <col min="2310" max="2310" width="10.28515625" style="92" customWidth="1"/>
    <col min="2311" max="2311" width="8.85546875" style="92" customWidth="1"/>
    <col min="2312" max="2312" width="10.28515625" style="92" customWidth="1"/>
    <col min="2313" max="2313" width="9.5703125" style="92" bestFit="1" customWidth="1"/>
    <col min="2314" max="2314" width="15" style="92" customWidth="1"/>
    <col min="2315" max="2315" width="11" style="92" customWidth="1"/>
    <col min="2316" max="2316" width="10.7109375" style="92" customWidth="1"/>
    <col min="2317" max="2561" width="9" style="92"/>
    <col min="2562" max="2562" width="4.5703125" style="92" customWidth="1"/>
    <col min="2563" max="2563" width="18.85546875" style="92" customWidth="1"/>
    <col min="2564" max="2564" width="23.7109375" style="92" customWidth="1"/>
    <col min="2565" max="2565" width="14.85546875" style="92" customWidth="1"/>
    <col min="2566" max="2566" width="10.28515625" style="92" customWidth="1"/>
    <col min="2567" max="2567" width="8.85546875" style="92" customWidth="1"/>
    <col min="2568" max="2568" width="10.28515625" style="92" customWidth="1"/>
    <col min="2569" max="2569" width="9.5703125" style="92" bestFit="1" customWidth="1"/>
    <col min="2570" max="2570" width="15" style="92" customWidth="1"/>
    <col min="2571" max="2571" width="11" style="92" customWidth="1"/>
    <col min="2572" max="2572" width="10.7109375" style="92" customWidth="1"/>
    <col min="2573" max="2817" width="9" style="92"/>
    <col min="2818" max="2818" width="4.5703125" style="92" customWidth="1"/>
    <col min="2819" max="2819" width="18.85546875" style="92" customWidth="1"/>
    <col min="2820" max="2820" width="23.7109375" style="92" customWidth="1"/>
    <col min="2821" max="2821" width="14.85546875" style="92" customWidth="1"/>
    <col min="2822" max="2822" width="10.28515625" style="92" customWidth="1"/>
    <col min="2823" max="2823" width="8.85546875" style="92" customWidth="1"/>
    <col min="2824" max="2824" width="10.28515625" style="92" customWidth="1"/>
    <col min="2825" max="2825" width="9.5703125" style="92" bestFit="1" customWidth="1"/>
    <col min="2826" max="2826" width="15" style="92" customWidth="1"/>
    <col min="2827" max="2827" width="11" style="92" customWidth="1"/>
    <col min="2828" max="2828" width="10.7109375" style="92" customWidth="1"/>
    <col min="2829" max="3073" width="9" style="92"/>
    <col min="3074" max="3074" width="4.5703125" style="92" customWidth="1"/>
    <col min="3075" max="3075" width="18.85546875" style="92" customWidth="1"/>
    <col min="3076" max="3076" width="23.7109375" style="92" customWidth="1"/>
    <col min="3077" max="3077" width="14.85546875" style="92" customWidth="1"/>
    <col min="3078" max="3078" width="10.28515625" style="92" customWidth="1"/>
    <col min="3079" max="3079" width="8.85546875" style="92" customWidth="1"/>
    <col min="3080" max="3080" width="10.28515625" style="92" customWidth="1"/>
    <col min="3081" max="3081" width="9.5703125" style="92" bestFit="1" customWidth="1"/>
    <col min="3082" max="3082" width="15" style="92" customWidth="1"/>
    <col min="3083" max="3083" width="11" style="92" customWidth="1"/>
    <col min="3084" max="3084" width="10.7109375" style="92" customWidth="1"/>
    <col min="3085" max="3329" width="9" style="92"/>
    <col min="3330" max="3330" width="4.5703125" style="92" customWidth="1"/>
    <col min="3331" max="3331" width="18.85546875" style="92" customWidth="1"/>
    <col min="3332" max="3332" width="23.7109375" style="92" customWidth="1"/>
    <col min="3333" max="3333" width="14.85546875" style="92" customWidth="1"/>
    <col min="3334" max="3334" width="10.28515625" style="92" customWidth="1"/>
    <col min="3335" max="3335" width="8.85546875" style="92" customWidth="1"/>
    <col min="3336" max="3336" width="10.28515625" style="92" customWidth="1"/>
    <col min="3337" max="3337" width="9.5703125" style="92" bestFit="1" customWidth="1"/>
    <col min="3338" max="3338" width="15" style="92" customWidth="1"/>
    <col min="3339" max="3339" width="11" style="92" customWidth="1"/>
    <col min="3340" max="3340" width="10.7109375" style="92" customWidth="1"/>
    <col min="3341" max="3585" width="9" style="92"/>
    <col min="3586" max="3586" width="4.5703125" style="92" customWidth="1"/>
    <col min="3587" max="3587" width="18.85546875" style="92" customWidth="1"/>
    <col min="3588" max="3588" width="23.7109375" style="92" customWidth="1"/>
    <col min="3589" max="3589" width="14.85546875" style="92" customWidth="1"/>
    <col min="3590" max="3590" width="10.28515625" style="92" customWidth="1"/>
    <col min="3591" max="3591" width="8.85546875" style="92" customWidth="1"/>
    <col min="3592" max="3592" width="10.28515625" style="92" customWidth="1"/>
    <col min="3593" max="3593" width="9.5703125" style="92" bestFit="1" customWidth="1"/>
    <col min="3594" max="3594" width="15" style="92" customWidth="1"/>
    <col min="3595" max="3595" width="11" style="92" customWidth="1"/>
    <col min="3596" max="3596" width="10.7109375" style="92" customWidth="1"/>
    <col min="3597" max="3841" width="9" style="92"/>
    <col min="3842" max="3842" width="4.5703125" style="92" customWidth="1"/>
    <col min="3843" max="3843" width="18.85546875" style="92" customWidth="1"/>
    <col min="3844" max="3844" width="23.7109375" style="92" customWidth="1"/>
    <col min="3845" max="3845" width="14.85546875" style="92" customWidth="1"/>
    <col min="3846" max="3846" width="10.28515625" style="92" customWidth="1"/>
    <col min="3847" max="3847" width="8.85546875" style="92" customWidth="1"/>
    <col min="3848" max="3848" width="10.28515625" style="92" customWidth="1"/>
    <col min="3849" max="3849" width="9.5703125" style="92" bestFit="1" customWidth="1"/>
    <col min="3850" max="3850" width="15" style="92" customWidth="1"/>
    <col min="3851" max="3851" width="11" style="92" customWidth="1"/>
    <col min="3852" max="3852" width="10.7109375" style="92" customWidth="1"/>
    <col min="3853" max="4097" width="9" style="92"/>
    <col min="4098" max="4098" width="4.5703125" style="92" customWidth="1"/>
    <col min="4099" max="4099" width="18.85546875" style="92" customWidth="1"/>
    <col min="4100" max="4100" width="23.7109375" style="92" customWidth="1"/>
    <col min="4101" max="4101" width="14.85546875" style="92" customWidth="1"/>
    <col min="4102" max="4102" width="10.28515625" style="92" customWidth="1"/>
    <col min="4103" max="4103" width="8.85546875" style="92" customWidth="1"/>
    <col min="4104" max="4104" width="10.28515625" style="92" customWidth="1"/>
    <col min="4105" max="4105" width="9.5703125" style="92" bestFit="1" customWidth="1"/>
    <col min="4106" max="4106" width="15" style="92" customWidth="1"/>
    <col min="4107" max="4107" width="11" style="92" customWidth="1"/>
    <col min="4108" max="4108" width="10.7109375" style="92" customWidth="1"/>
    <col min="4109" max="4353" width="9" style="92"/>
    <col min="4354" max="4354" width="4.5703125" style="92" customWidth="1"/>
    <col min="4355" max="4355" width="18.85546875" style="92" customWidth="1"/>
    <col min="4356" max="4356" width="23.7109375" style="92" customWidth="1"/>
    <col min="4357" max="4357" width="14.85546875" style="92" customWidth="1"/>
    <col min="4358" max="4358" width="10.28515625" style="92" customWidth="1"/>
    <col min="4359" max="4359" width="8.85546875" style="92" customWidth="1"/>
    <col min="4360" max="4360" width="10.28515625" style="92" customWidth="1"/>
    <col min="4361" max="4361" width="9.5703125" style="92" bestFit="1" customWidth="1"/>
    <col min="4362" max="4362" width="15" style="92" customWidth="1"/>
    <col min="4363" max="4363" width="11" style="92" customWidth="1"/>
    <col min="4364" max="4364" width="10.7109375" style="92" customWidth="1"/>
    <col min="4365" max="4609" width="9" style="92"/>
    <col min="4610" max="4610" width="4.5703125" style="92" customWidth="1"/>
    <col min="4611" max="4611" width="18.85546875" style="92" customWidth="1"/>
    <col min="4612" max="4612" width="23.7109375" style="92" customWidth="1"/>
    <col min="4613" max="4613" width="14.85546875" style="92" customWidth="1"/>
    <col min="4614" max="4614" width="10.28515625" style="92" customWidth="1"/>
    <col min="4615" max="4615" width="8.85546875" style="92" customWidth="1"/>
    <col min="4616" max="4616" width="10.28515625" style="92" customWidth="1"/>
    <col min="4617" max="4617" width="9.5703125" style="92" bestFit="1" customWidth="1"/>
    <col min="4618" max="4618" width="15" style="92" customWidth="1"/>
    <col min="4619" max="4619" width="11" style="92" customWidth="1"/>
    <col min="4620" max="4620" width="10.7109375" style="92" customWidth="1"/>
    <col min="4621" max="4865" width="9" style="92"/>
    <col min="4866" max="4866" width="4.5703125" style="92" customWidth="1"/>
    <col min="4867" max="4867" width="18.85546875" style="92" customWidth="1"/>
    <col min="4868" max="4868" width="23.7109375" style="92" customWidth="1"/>
    <col min="4869" max="4869" width="14.85546875" style="92" customWidth="1"/>
    <col min="4870" max="4870" width="10.28515625" style="92" customWidth="1"/>
    <col min="4871" max="4871" width="8.85546875" style="92" customWidth="1"/>
    <col min="4872" max="4872" width="10.28515625" style="92" customWidth="1"/>
    <col min="4873" max="4873" width="9.5703125" style="92" bestFit="1" customWidth="1"/>
    <col min="4874" max="4874" width="15" style="92" customWidth="1"/>
    <col min="4875" max="4875" width="11" style="92" customWidth="1"/>
    <col min="4876" max="4876" width="10.7109375" style="92" customWidth="1"/>
    <col min="4877" max="5121" width="9" style="92"/>
    <col min="5122" max="5122" width="4.5703125" style="92" customWidth="1"/>
    <col min="5123" max="5123" width="18.85546875" style="92" customWidth="1"/>
    <col min="5124" max="5124" width="23.7109375" style="92" customWidth="1"/>
    <col min="5125" max="5125" width="14.85546875" style="92" customWidth="1"/>
    <col min="5126" max="5126" width="10.28515625" style="92" customWidth="1"/>
    <col min="5127" max="5127" width="8.85546875" style="92" customWidth="1"/>
    <col min="5128" max="5128" width="10.28515625" style="92" customWidth="1"/>
    <col min="5129" max="5129" width="9.5703125" style="92" bestFit="1" customWidth="1"/>
    <col min="5130" max="5130" width="15" style="92" customWidth="1"/>
    <col min="5131" max="5131" width="11" style="92" customWidth="1"/>
    <col min="5132" max="5132" width="10.7109375" style="92" customWidth="1"/>
    <col min="5133" max="5377" width="9" style="92"/>
    <col min="5378" max="5378" width="4.5703125" style="92" customWidth="1"/>
    <col min="5379" max="5379" width="18.85546875" style="92" customWidth="1"/>
    <col min="5380" max="5380" width="23.7109375" style="92" customWidth="1"/>
    <col min="5381" max="5381" width="14.85546875" style="92" customWidth="1"/>
    <col min="5382" max="5382" width="10.28515625" style="92" customWidth="1"/>
    <col min="5383" max="5383" width="8.85546875" style="92" customWidth="1"/>
    <col min="5384" max="5384" width="10.28515625" style="92" customWidth="1"/>
    <col min="5385" max="5385" width="9.5703125" style="92" bestFit="1" customWidth="1"/>
    <col min="5386" max="5386" width="15" style="92" customWidth="1"/>
    <col min="5387" max="5387" width="11" style="92" customWidth="1"/>
    <col min="5388" max="5388" width="10.7109375" style="92" customWidth="1"/>
    <col min="5389" max="5633" width="9" style="92"/>
    <col min="5634" max="5634" width="4.5703125" style="92" customWidth="1"/>
    <col min="5635" max="5635" width="18.85546875" style="92" customWidth="1"/>
    <col min="5636" max="5636" width="23.7109375" style="92" customWidth="1"/>
    <col min="5637" max="5637" width="14.85546875" style="92" customWidth="1"/>
    <col min="5638" max="5638" width="10.28515625" style="92" customWidth="1"/>
    <col min="5639" max="5639" width="8.85546875" style="92" customWidth="1"/>
    <col min="5640" max="5640" width="10.28515625" style="92" customWidth="1"/>
    <col min="5641" max="5641" width="9.5703125" style="92" bestFit="1" customWidth="1"/>
    <col min="5642" max="5642" width="15" style="92" customWidth="1"/>
    <col min="5643" max="5643" width="11" style="92" customWidth="1"/>
    <col min="5644" max="5644" width="10.7109375" style="92" customWidth="1"/>
    <col min="5645" max="5889" width="9" style="92"/>
    <col min="5890" max="5890" width="4.5703125" style="92" customWidth="1"/>
    <col min="5891" max="5891" width="18.85546875" style="92" customWidth="1"/>
    <col min="5892" max="5892" width="23.7109375" style="92" customWidth="1"/>
    <col min="5893" max="5893" width="14.85546875" style="92" customWidth="1"/>
    <col min="5894" max="5894" width="10.28515625" style="92" customWidth="1"/>
    <col min="5895" max="5895" width="8.85546875" style="92" customWidth="1"/>
    <col min="5896" max="5896" width="10.28515625" style="92" customWidth="1"/>
    <col min="5897" max="5897" width="9.5703125" style="92" bestFit="1" customWidth="1"/>
    <col min="5898" max="5898" width="15" style="92" customWidth="1"/>
    <col min="5899" max="5899" width="11" style="92" customWidth="1"/>
    <col min="5900" max="5900" width="10.7109375" style="92" customWidth="1"/>
    <col min="5901" max="6145" width="9" style="92"/>
    <col min="6146" max="6146" width="4.5703125" style="92" customWidth="1"/>
    <col min="6147" max="6147" width="18.85546875" style="92" customWidth="1"/>
    <col min="6148" max="6148" width="23.7109375" style="92" customWidth="1"/>
    <col min="6149" max="6149" width="14.85546875" style="92" customWidth="1"/>
    <col min="6150" max="6150" width="10.28515625" style="92" customWidth="1"/>
    <col min="6151" max="6151" width="8.85546875" style="92" customWidth="1"/>
    <col min="6152" max="6152" width="10.28515625" style="92" customWidth="1"/>
    <col min="6153" max="6153" width="9.5703125" style="92" bestFit="1" customWidth="1"/>
    <col min="6154" max="6154" width="15" style="92" customWidth="1"/>
    <col min="6155" max="6155" width="11" style="92" customWidth="1"/>
    <col min="6156" max="6156" width="10.7109375" style="92" customWidth="1"/>
    <col min="6157" max="6401" width="9" style="92"/>
    <col min="6402" max="6402" width="4.5703125" style="92" customWidth="1"/>
    <col min="6403" max="6403" width="18.85546875" style="92" customWidth="1"/>
    <col min="6404" max="6404" width="23.7109375" style="92" customWidth="1"/>
    <col min="6405" max="6405" width="14.85546875" style="92" customWidth="1"/>
    <col min="6406" max="6406" width="10.28515625" style="92" customWidth="1"/>
    <col min="6407" max="6407" width="8.85546875" style="92" customWidth="1"/>
    <col min="6408" max="6408" width="10.28515625" style="92" customWidth="1"/>
    <col min="6409" max="6409" width="9.5703125" style="92" bestFit="1" customWidth="1"/>
    <col min="6410" max="6410" width="15" style="92" customWidth="1"/>
    <col min="6411" max="6411" width="11" style="92" customWidth="1"/>
    <col min="6412" max="6412" width="10.7109375" style="92" customWidth="1"/>
    <col min="6413" max="6657" width="9" style="92"/>
    <col min="6658" max="6658" width="4.5703125" style="92" customWidth="1"/>
    <col min="6659" max="6659" width="18.85546875" style="92" customWidth="1"/>
    <col min="6660" max="6660" width="23.7109375" style="92" customWidth="1"/>
    <col min="6661" max="6661" width="14.85546875" style="92" customWidth="1"/>
    <col min="6662" max="6662" width="10.28515625" style="92" customWidth="1"/>
    <col min="6663" max="6663" width="8.85546875" style="92" customWidth="1"/>
    <col min="6664" max="6664" width="10.28515625" style="92" customWidth="1"/>
    <col min="6665" max="6665" width="9.5703125" style="92" bestFit="1" customWidth="1"/>
    <col min="6666" max="6666" width="15" style="92" customWidth="1"/>
    <col min="6667" max="6667" width="11" style="92" customWidth="1"/>
    <col min="6668" max="6668" width="10.7109375" style="92" customWidth="1"/>
    <col min="6669" max="6913" width="9" style="92"/>
    <col min="6914" max="6914" width="4.5703125" style="92" customWidth="1"/>
    <col min="6915" max="6915" width="18.85546875" style="92" customWidth="1"/>
    <col min="6916" max="6916" width="23.7109375" style="92" customWidth="1"/>
    <col min="6917" max="6917" width="14.85546875" style="92" customWidth="1"/>
    <col min="6918" max="6918" width="10.28515625" style="92" customWidth="1"/>
    <col min="6919" max="6919" width="8.85546875" style="92" customWidth="1"/>
    <col min="6920" max="6920" width="10.28515625" style="92" customWidth="1"/>
    <col min="6921" max="6921" width="9.5703125" style="92" bestFit="1" customWidth="1"/>
    <col min="6922" max="6922" width="15" style="92" customWidth="1"/>
    <col min="6923" max="6923" width="11" style="92" customWidth="1"/>
    <col min="6924" max="6924" width="10.7109375" style="92" customWidth="1"/>
    <col min="6925" max="7169" width="9" style="92"/>
    <col min="7170" max="7170" width="4.5703125" style="92" customWidth="1"/>
    <col min="7171" max="7171" width="18.85546875" style="92" customWidth="1"/>
    <col min="7172" max="7172" width="23.7109375" style="92" customWidth="1"/>
    <col min="7173" max="7173" width="14.85546875" style="92" customWidth="1"/>
    <col min="7174" max="7174" width="10.28515625" style="92" customWidth="1"/>
    <col min="7175" max="7175" width="8.85546875" style="92" customWidth="1"/>
    <col min="7176" max="7176" width="10.28515625" style="92" customWidth="1"/>
    <col min="7177" max="7177" width="9.5703125" style="92" bestFit="1" customWidth="1"/>
    <col min="7178" max="7178" width="15" style="92" customWidth="1"/>
    <col min="7179" max="7179" width="11" style="92" customWidth="1"/>
    <col min="7180" max="7180" width="10.7109375" style="92" customWidth="1"/>
    <col min="7181" max="7425" width="9" style="92"/>
    <col min="7426" max="7426" width="4.5703125" style="92" customWidth="1"/>
    <col min="7427" max="7427" width="18.85546875" style="92" customWidth="1"/>
    <col min="7428" max="7428" width="23.7109375" style="92" customWidth="1"/>
    <col min="7429" max="7429" width="14.85546875" style="92" customWidth="1"/>
    <col min="7430" max="7430" width="10.28515625" style="92" customWidth="1"/>
    <col min="7431" max="7431" width="8.85546875" style="92" customWidth="1"/>
    <col min="7432" max="7432" width="10.28515625" style="92" customWidth="1"/>
    <col min="7433" max="7433" width="9.5703125" style="92" bestFit="1" customWidth="1"/>
    <col min="7434" max="7434" width="15" style="92" customWidth="1"/>
    <col min="7435" max="7435" width="11" style="92" customWidth="1"/>
    <col min="7436" max="7436" width="10.7109375" style="92" customWidth="1"/>
    <col min="7437" max="7681" width="9" style="92"/>
    <col min="7682" max="7682" width="4.5703125" style="92" customWidth="1"/>
    <col min="7683" max="7683" width="18.85546875" style="92" customWidth="1"/>
    <col min="7684" max="7684" width="23.7109375" style="92" customWidth="1"/>
    <col min="7685" max="7685" width="14.85546875" style="92" customWidth="1"/>
    <col min="7686" max="7686" width="10.28515625" style="92" customWidth="1"/>
    <col min="7687" max="7687" width="8.85546875" style="92" customWidth="1"/>
    <col min="7688" max="7688" width="10.28515625" style="92" customWidth="1"/>
    <col min="7689" max="7689" width="9.5703125" style="92" bestFit="1" customWidth="1"/>
    <col min="7690" max="7690" width="15" style="92" customWidth="1"/>
    <col min="7691" max="7691" width="11" style="92" customWidth="1"/>
    <col min="7692" max="7692" width="10.7109375" style="92" customWidth="1"/>
    <col min="7693" max="7937" width="9" style="92"/>
    <col min="7938" max="7938" width="4.5703125" style="92" customWidth="1"/>
    <col min="7939" max="7939" width="18.85546875" style="92" customWidth="1"/>
    <col min="7940" max="7940" width="23.7109375" style="92" customWidth="1"/>
    <col min="7941" max="7941" width="14.85546875" style="92" customWidth="1"/>
    <col min="7942" max="7942" width="10.28515625" style="92" customWidth="1"/>
    <col min="7943" max="7943" width="8.85546875" style="92" customWidth="1"/>
    <col min="7944" max="7944" width="10.28515625" style="92" customWidth="1"/>
    <col min="7945" max="7945" width="9.5703125" style="92" bestFit="1" customWidth="1"/>
    <col min="7946" max="7946" width="15" style="92" customWidth="1"/>
    <col min="7947" max="7947" width="11" style="92" customWidth="1"/>
    <col min="7948" max="7948" width="10.7109375" style="92" customWidth="1"/>
    <col min="7949" max="8193" width="9" style="92"/>
    <col min="8194" max="8194" width="4.5703125" style="92" customWidth="1"/>
    <col min="8195" max="8195" width="18.85546875" style="92" customWidth="1"/>
    <col min="8196" max="8196" width="23.7109375" style="92" customWidth="1"/>
    <col min="8197" max="8197" width="14.85546875" style="92" customWidth="1"/>
    <col min="8198" max="8198" width="10.28515625" style="92" customWidth="1"/>
    <col min="8199" max="8199" width="8.85546875" style="92" customWidth="1"/>
    <col min="8200" max="8200" width="10.28515625" style="92" customWidth="1"/>
    <col min="8201" max="8201" width="9.5703125" style="92" bestFit="1" customWidth="1"/>
    <col min="8202" max="8202" width="15" style="92" customWidth="1"/>
    <col min="8203" max="8203" width="11" style="92" customWidth="1"/>
    <col min="8204" max="8204" width="10.7109375" style="92" customWidth="1"/>
    <col min="8205" max="8449" width="9" style="92"/>
    <col min="8450" max="8450" width="4.5703125" style="92" customWidth="1"/>
    <col min="8451" max="8451" width="18.85546875" style="92" customWidth="1"/>
    <col min="8452" max="8452" width="23.7109375" style="92" customWidth="1"/>
    <col min="8453" max="8453" width="14.85546875" style="92" customWidth="1"/>
    <col min="8454" max="8454" width="10.28515625" style="92" customWidth="1"/>
    <col min="8455" max="8455" width="8.85546875" style="92" customWidth="1"/>
    <col min="8456" max="8456" width="10.28515625" style="92" customWidth="1"/>
    <col min="8457" max="8457" width="9.5703125" style="92" bestFit="1" customWidth="1"/>
    <col min="8458" max="8458" width="15" style="92" customWidth="1"/>
    <col min="8459" max="8459" width="11" style="92" customWidth="1"/>
    <col min="8460" max="8460" width="10.7109375" style="92" customWidth="1"/>
    <col min="8461" max="8705" width="9" style="92"/>
    <col min="8706" max="8706" width="4.5703125" style="92" customWidth="1"/>
    <col min="8707" max="8707" width="18.85546875" style="92" customWidth="1"/>
    <col min="8708" max="8708" width="23.7109375" style="92" customWidth="1"/>
    <col min="8709" max="8709" width="14.85546875" style="92" customWidth="1"/>
    <col min="8710" max="8710" width="10.28515625" style="92" customWidth="1"/>
    <col min="8711" max="8711" width="8.85546875" style="92" customWidth="1"/>
    <col min="8712" max="8712" width="10.28515625" style="92" customWidth="1"/>
    <col min="8713" max="8713" width="9.5703125" style="92" bestFit="1" customWidth="1"/>
    <col min="8714" max="8714" width="15" style="92" customWidth="1"/>
    <col min="8715" max="8715" width="11" style="92" customWidth="1"/>
    <col min="8716" max="8716" width="10.7109375" style="92" customWidth="1"/>
    <col min="8717" max="8961" width="9" style="92"/>
    <col min="8962" max="8962" width="4.5703125" style="92" customWidth="1"/>
    <col min="8963" max="8963" width="18.85546875" style="92" customWidth="1"/>
    <col min="8964" max="8964" width="23.7109375" style="92" customWidth="1"/>
    <col min="8965" max="8965" width="14.85546875" style="92" customWidth="1"/>
    <col min="8966" max="8966" width="10.28515625" style="92" customWidth="1"/>
    <col min="8967" max="8967" width="8.85546875" style="92" customWidth="1"/>
    <col min="8968" max="8968" width="10.28515625" style="92" customWidth="1"/>
    <col min="8969" max="8969" width="9.5703125" style="92" bestFit="1" customWidth="1"/>
    <col min="8970" max="8970" width="15" style="92" customWidth="1"/>
    <col min="8971" max="8971" width="11" style="92" customWidth="1"/>
    <col min="8972" max="8972" width="10.7109375" style="92" customWidth="1"/>
    <col min="8973" max="9217" width="9" style="92"/>
    <col min="9218" max="9218" width="4.5703125" style="92" customWidth="1"/>
    <col min="9219" max="9219" width="18.85546875" style="92" customWidth="1"/>
    <col min="9220" max="9220" width="23.7109375" style="92" customWidth="1"/>
    <col min="9221" max="9221" width="14.85546875" style="92" customWidth="1"/>
    <col min="9222" max="9222" width="10.28515625" style="92" customWidth="1"/>
    <col min="9223" max="9223" width="8.85546875" style="92" customWidth="1"/>
    <col min="9224" max="9224" width="10.28515625" style="92" customWidth="1"/>
    <col min="9225" max="9225" width="9.5703125" style="92" bestFit="1" customWidth="1"/>
    <col min="9226" max="9226" width="15" style="92" customWidth="1"/>
    <col min="9227" max="9227" width="11" style="92" customWidth="1"/>
    <col min="9228" max="9228" width="10.7109375" style="92" customWidth="1"/>
    <col min="9229" max="9473" width="9" style="92"/>
    <col min="9474" max="9474" width="4.5703125" style="92" customWidth="1"/>
    <col min="9475" max="9475" width="18.85546875" style="92" customWidth="1"/>
    <col min="9476" max="9476" width="23.7109375" style="92" customWidth="1"/>
    <col min="9477" max="9477" width="14.85546875" style="92" customWidth="1"/>
    <col min="9478" max="9478" width="10.28515625" style="92" customWidth="1"/>
    <col min="9479" max="9479" width="8.85546875" style="92" customWidth="1"/>
    <col min="9480" max="9480" width="10.28515625" style="92" customWidth="1"/>
    <col min="9481" max="9481" width="9.5703125" style="92" bestFit="1" customWidth="1"/>
    <col min="9482" max="9482" width="15" style="92" customWidth="1"/>
    <col min="9483" max="9483" width="11" style="92" customWidth="1"/>
    <col min="9484" max="9484" width="10.7109375" style="92" customWidth="1"/>
    <col min="9485" max="9729" width="9" style="92"/>
    <col min="9730" max="9730" width="4.5703125" style="92" customWidth="1"/>
    <col min="9731" max="9731" width="18.85546875" style="92" customWidth="1"/>
    <col min="9732" max="9732" width="23.7109375" style="92" customWidth="1"/>
    <col min="9733" max="9733" width="14.85546875" style="92" customWidth="1"/>
    <col min="9734" max="9734" width="10.28515625" style="92" customWidth="1"/>
    <col min="9735" max="9735" width="8.85546875" style="92" customWidth="1"/>
    <col min="9736" max="9736" width="10.28515625" style="92" customWidth="1"/>
    <col min="9737" max="9737" width="9.5703125" style="92" bestFit="1" customWidth="1"/>
    <col min="9738" max="9738" width="15" style="92" customWidth="1"/>
    <col min="9739" max="9739" width="11" style="92" customWidth="1"/>
    <col min="9740" max="9740" width="10.7109375" style="92" customWidth="1"/>
    <col min="9741" max="9985" width="9" style="92"/>
    <col min="9986" max="9986" width="4.5703125" style="92" customWidth="1"/>
    <col min="9987" max="9987" width="18.85546875" style="92" customWidth="1"/>
    <col min="9988" max="9988" width="23.7109375" style="92" customWidth="1"/>
    <col min="9989" max="9989" width="14.85546875" style="92" customWidth="1"/>
    <col min="9990" max="9990" width="10.28515625" style="92" customWidth="1"/>
    <col min="9991" max="9991" width="8.85546875" style="92" customWidth="1"/>
    <col min="9992" max="9992" width="10.28515625" style="92" customWidth="1"/>
    <col min="9993" max="9993" width="9.5703125" style="92" bestFit="1" customWidth="1"/>
    <col min="9994" max="9994" width="15" style="92" customWidth="1"/>
    <col min="9995" max="9995" width="11" style="92" customWidth="1"/>
    <col min="9996" max="9996" width="10.7109375" style="92" customWidth="1"/>
    <col min="9997" max="10241" width="9" style="92"/>
    <col min="10242" max="10242" width="4.5703125" style="92" customWidth="1"/>
    <col min="10243" max="10243" width="18.85546875" style="92" customWidth="1"/>
    <col min="10244" max="10244" width="23.7109375" style="92" customWidth="1"/>
    <col min="10245" max="10245" width="14.85546875" style="92" customWidth="1"/>
    <col min="10246" max="10246" width="10.28515625" style="92" customWidth="1"/>
    <col min="10247" max="10247" width="8.85546875" style="92" customWidth="1"/>
    <col min="10248" max="10248" width="10.28515625" style="92" customWidth="1"/>
    <col min="10249" max="10249" width="9.5703125" style="92" bestFit="1" customWidth="1"/>
    <col min="10250" max="10250" width="15" style="92" customWidth="1"/>
    <col min="10251" max="10251" width="11" style="92" customWidth="1"/>
    <col min="10252" max="10252" width="10.7109375" style="92" customWidth="1"/>
    <col min="10253" max="10497" width="9" style="92"/>
    <col min="10498" max="10498" width="4.5703125" style="92" customWidth="1"/>
    <col min="10499" max="10499" width="18.85546875" style="92" customWidth="1"/>
    <col min="10500" max="10500" width="23.7109375" style="92" customWidth="1"/>
    <col min="10501" max="10501" width="14.85546875" style="92" customWidth="1"/>
    <col min="10502" max="10502" width="10.28515625" style="92" customWidth="1"/>
    <col min="10503" max="10503" width="8.85546875" style="92" customWidth="1"/>
    <col min="10504" max="10504" width="10.28515625" style="92" customWidth="1"/>
    <col min="10505" max="10505" width="9.5703125" style="92" bestFit="1" customWidth="1"/>
    <col min="10506" max="10506" width="15" style="92" customWidth="1"/>
    <col min="10507" max="10507" width="11" style="92" customWidth="1"/>
    <col min="10508" max="10508" width="10.7109375" style="92" customWidth="1"/>
    <col min="10509" max="10753" width="9" style="92"/>
    <col min="10754" max="10754" width="4.5703125" style="92" customWidth="1"/>
    <col min="10755" max="10755" width="18.85546875" style="92" customWidth="1"/>
    <col min="10756" max="10756" width="23.7109375" style="92" customWidth="1"/>
    <col min="10757" max="10757" width="14.85546875" style="92" customWidth="1"/>
    <col min="10758" max="10758" width="10.28515625" style="92" customWidth="1"/>
    <col min="10759" max="10759" width="8.85546875" style="92" customWidth="1"/>
    <col min="10760" max="10760" width="10.28515625" style="92" customWidth="1"/>
    <col min="10761" max="10761" width="9.5703125" style="92" bestFit="1" customWidth="1"/>
    <col min="10762" max="10762" width="15" style="92" customWidth="1"/>
    <col min="10763" max="10763" width="11" style="92" customWidth="1"/>
    <col min="10764" max="10764" width="10.7109375" style="92" customWidth="1"/>
    <col min="10765" max="11009" width="9" style="92"/>
    <col min="11010" max="11010" width="4.5703125" style="92" customWidth="1"/>
    <col min="11011" max="11011" width="18.85546875" style="92" customWidth="1"/>
    <col min="11012" max="11012" width="23.7109375" style="92" customWidth="1"/>
    <col min="11013" max="11013" width="14.85546875" style="92" customWidth="1"/>
    <col min="11014" max="11014" width="10.28515625" style="92" customWidth="1"/>
    <col min="11015" max="11015" width="8.85546875" style="92" customWidth="1"/>
    <col min="11016" max="11016" width="10.28515625" style="92" customWidth="1"/>
    <col min="11017" max="11017" width="9.5703125" style="92" bestFit="1" customWidth="1"/>
    <col min="11018" max="11018" width="15" style="92" customWidth="1"/>
    <col min="11019" max="11019" width="11" style="92" customWidth="1"/>
    <col min="11020" max="11020" width="10.7109375" style="92" customWidth="1"/>
    <col min="11021" max="11265" width="9" style="92"/>
    <col min="11266" max="11266" width="4.5703125" style="92" customWidth="1"/>
    <col min="11267" max="11267" width="18.85546875" style="92" customWidth="1"/>
    <col min="11268" max="11268" width="23.7109375" style="92" customWidth="1"/>
    <col min="11269" max="11269" width="14.85546875" style="92" customWidth="1"/>
    <col min="11270" max="11270" width="10.28515625" style="92" customWidth="1"/>
    <col min="11271" max="11271" width="8.85546875" style="92" customWidth="1"/>
    <col min="11272" max="11272" width="10.28515625" style="92" customWidth="1"/>
    <col min="11273" max="11273" width="9.5703125" style="92" bestFit="1" customWidth="1"/>
    <col min="11274" max="11274" width="15" style="92" customWidth="1"/>
    <col min="11275" max="11275" width="11" style="92" customWidth="1"/>
    <col min="11276" max="11276" width="10.7109375" style="92" customWidth="1"/>
    <col min="11277" max="11521" width="9" style="92"/>
    <col min="11522" max="11522" width="4.5703125" style="92" customWidth="1"/>
    <col min="11523" max="11523" width="18.85546875" style="92" customWidth="1"/>
    <col min="11524" max="11524" width="23.7109375" style="92" customWidth="1"/>
    <col min="11525" max="11525" width="14.85546875" style="92" customWidth="1"/>
    <col min="11526" max="11526" width="10.28515625" style="92" customWidth="1"/>
    <col min="11527" max="11527" width="8.85546875" style="92" customWidth="1"/>
    <col min="11528" max="11528" width="10.28515625" style="92" customWidth="1"/>
    <col min="11529" max="11529" width="9.5703125" style="92" bestFit="1" customWidth="1"/>
    <col min="11530" max="11530" width="15" style="92" customWidth="1"/>
    <col min="11531" max="11531" width="11" style="92" customWidth="1"/>
    <col min="11532" max="11532" width="10.7109375" style="92" customWidth="1"/>
    <col min="11533" max="11777" width="9" style="92"/>
    <col min="11778" max="11778" width="4.5703125" style="92" customWidth="1"/>
    <col min="11779" max="11779" width="18.85546875" style="92" customWidth="1"/>
    <col min="11780" max="11780" width="23.7109375" style="92" customWidth="1"/>
    <col min="11781" max="11781" width="14.85546875" style="92" customWidth="1"/>
    <col min="11782" max="11782" width="10.28515625" style="92" customWidth="1"/>
    <col min="11783" max="11783" width="8.85546875" style="92" customWidth="1"/>
    <col min="11784" max="11784" width="10.28515625" style="92" customWidth="1"/>
    <col min="11785" max="11785" width="9.5703125" style="92" bestFit="1" customWidth="1"/>
    <col min="11786" max="11786" width="15" style="92" customWidth="1"/>
    <col min="11787" max="11787" width="11" style="92" customWidth="1"/>
    <col min="11788" max="11788" width="10.7109375" style="92" customWidth="1"/>
    <col min="11789" max="12033" width="9" style="92"/>
    <col min="12034" max="12034" width="4.5703125" style="92" customWidth="1"/>
    <col min="12035" max="12035" width="18.85546875" style="92" customWidth="1"/>
    <col min="12036" max="12036" width="23.7109375" style="92" customWidth="1"/>
    <col min="12037" max="12037" width="14.85546875" style="92" customWidth="1"/>
    <col min="12038" max="12038" width="10.28515625" style="92" customWidth="1"/>
    <col min="12039" max="12039" width="8.85546875" style="92" customWidth="1"/>
    <col min="12040" max="12040" width="10.28515625" style="92" customWidth="1"/>
    <col min="12041" max="12041" width="9.5703125" style="92" bestFit="1" customWidth="1"/>
    <col min="12042" max="12042" width="15" style="92" customWidth="1"/>
    <col min="12043" max="12043" width="11" style="92" customWidth="1"/>
    <col min="12044" max="12044" width="10.7109375" style="92" customWidth="1"/>
    <col min="12045" max="12289" width="9" style="92"/>
    <col min="12290" max="12290" width="4.5703125" style="92" customWidth="1"/>
    <col min="12291" max="12291" width="18.85546875" style="92" customWidth="1"/>
    <col min="12292" max="12292" width="23.7109375" style="92" customWidth="1"/>
    <col min="12293" max="12293" width="14.85546875" style="92" customWidth="1"/>
    <col min="12294" max="12294" width="10.28515625" style="92" customWidth="1"/>
    <col min="12295" max="12295" width="8.85546875" style="92" customWidth="1"/>
    <col min="12296" max="12296" width="10.28515625" style="92" customWidth="1"/>
    <col min="12297" max="12297" width="9.5703125" style="92" bestFit="1" customWidth="1"/>
    <col min="12298" max="12298" width="15" style="92" customWidth="1"/>
    <col min="12299" max="12299" width="11" style="92" customWidth="1"/>
    <col min="12300" max="12300" width="10.7109375" style="92" customWidth="1"/>
    <col min="12301" max="12545" width="9" style="92"/>
    <col min="12546" max="12546" width="4.5703125" style="92" customWidth="1"/>
    <col min="12547" max="12547" width="18.85546875" style="92" customWidth="1"/>
    <col min="12548" max="12548" width="23.7109375" style="92" customWidth="1"/>
    <col min="12549" max="12549" width="14.85546875" style="92" customWidth="1"/>
    <col min="12550" max="12550" width="10.28515625" style="92" customWidth="1"/>
    <col min="12551" max="12551" width="8.85546875" style="92" customWidth="1"/>
    <col min="12552" max="12552" width="10.28515625" style="92" customWidth="1"/>
    <col min="12553" max="12553" width="9.5703125" style="92" bestFit="1" customWidth="1"/>
    <col min="12554" max="12554" width="15" style="92" customWidth="1"/>
    <col min="12555" max="12555" width="11" style="92" customWidth="1"/>
    <col min="12556" max="12556" width="10.7109375" style="92" customWidth="1"/>
    <col min="12557" max="12801" width="9" style="92"/>
    <col min="12802" max="12802" width="4.5703125" style="92" customWidth="1"/>
    <col min="12803" max="12803" width="18.85546875" style="92" customWidth="1"/>
    <col min="12804" max="12804" width="23.7109375" style="92" customWidth="1"/>
    <col min="12805" max="12805" width="14.85546875" style="92" customWidth="1"/>
    <col min="12806" max="12806" width="10.28515625" style="92" customWidth="1"/>
    <col min="12807" max="12807" width="8.85546875" style="92" customWidth="1"/>
    <col min="12808" max="12808" width="10.28515625" style="92" customWidth="1"/>
    <col min="12809" max="12809" width="9.5703125" style="92" bestFit="1" customWidth="1"/>
    <col min="12810" max="12810" width="15" style="92" customWidth="1"/>
    <col min="12811" max="12811" width="11" style="92" customWidth="1"/>
    <col min="12812" max="12812" width="10.7109375" style="92" customWidth="1"/>
    <col min="12813" max="13057" width="9" style="92"/>
    <col min="13058" max="13058" width="4.5703125" style="92" customWidth="1"/>
    <col min="13059" max="13059" width="18.85546875" style="92" customWidth="1"/>
    <col min="13060" max="13060" width="23.7109375" style="92" customWidth="1"/>
    <col min="13061" max="13061" width="14.85546875" style="92" customWidth="1"/>
    <col min="13062" max="13062" width="10.28515625" style="92" customWidth="1"/>
    <col min="13063" max="13063" width="8.85546875" style="92" customWidth="1"/>
    <col min="13064" max="13064" width="10.28515625" style="92" customWidth="1"/>
    <col min="13065" max="13065" width="9.5703125" style="92" bestFit="1" customWidth="1"/>
    <col min="13066" max="13066" width="15" style="92" customWidth="1"/>
    <col min="13067" max="13067" width="11" style="92" customWidth="1"/>
    <col min="13068" max="13068" width="10.7109375" style="92" customWidth="1"/>
    <col min="13069" max="13313" width="9" style="92"/>
    <col min="13314" max="13314" width="4.5703125" style="92" customWidth="1"/>
    <col min="13315" max="13315" width="18.85546875" style="92" customWidth="1"/>
    <col min="13316" max="13316" width="23.7109375" style="92" customWidth="1"/>
    <col min="13317" max="13317" width="14.85546875" style="92" customWidth="1"/>
    <col min="13318" max="13318" width="10.28515625" style="92" customWidth="1"/>
    <col min="13319" max="13319" width="8.85546875" style="92" customWidth="1"/>
    <col min="13320" max="13320" width="10.28515625" style="92" customWidth="1"/>
    <col min="13321" max="13321" width="9.5703125" style="92" bestFit="1" customWidth="1"/>
    <col min="13322" max="13322" width="15" style="92" customWidth="1"/>
    <col min="13323" max="13323" width="11" style="92" customWidth="1"/>
    <col min="13324" max="13324" width="10.7109375" style="92" customWidth="1"/>
    <col min="13325" max="13569" width="9" style="92"/>
    <col min="13570" max="13570" width="4.5703125" style="92" customWidth="1"/>
    <col min="13571" max="13571" width="18.85546875" style="92" customWidth="1"/>
    <col min="13572" max="13572" width="23.7109375" style="92" customWidth="1"/>
    <col min="13573" max="13573" width="14.85546875" style="92" customWidth="1"/>
    <col min="13574" max="13574" width="10.28515625" style="92" customWidth="1"/>
    <col min="13575" max="13575" width="8.85546875" style="92" customWidth="1"/>
    <col min="13576" max="13576" width="10.28515625" style="92" customWidth="1"/>
    <col min="13577" max="13577" width="9.5703125" style="92" bestFit="1" customWidth="1"/>
    <col min="13578" max="13578" width="15" style="92" customWidth="1"/>
    <col min="13579" max="13579" width="11" style="92" customWidth="1"/>
    <col min="13580" max="13580" width="10.7109375" style="92" customWidth="1"/>
    <col min="13581" max="13825" width="9" style="92"/>
    <col min="13826" max="13826" width="4.5703125" style="92" customWidth="1"/>
    <col min="13827" max="13827" width="18.85546875" style="92" customWidth="1"/>
    <col min="13828" max="13828" width="23.7109375" style="92" customWidth="1"/>
    <col min="13829" max="13829" width="14.85546875" style="92" customWidth="1"/>
    <col min="13830" max="13830" width="10.28515625" style="92" customWidth="1"/>
    <col min="13831" max="13831" width="8.85546875" style="92" customWidth="1"/>
    <col min="13832" max="13832" width="10.28515625" style="92" customWidth="1"/>
    <col min="13833" max="13833" width="9.5703125" style="92" bestFit="1" customWidth="1"/>
    <col min="13834" max="13834" width="15" style="92" customWidth="1"/>
    <col min="13835" max="13835" width="11" style="92" customWidth="1"/>
    <col min="13836" max="13836" width="10.7109375" style="92" customWidth="1"/>
    <col min="13837" max="14081" width="9" style="92"/>
    <col min="14082" max="14082" width="4.5703125" style="92" customWidth="1"/>
    <col min="14083" max="14083" width="18.85546875" style="92" customWidth="1"/>
    <col min="14084" max="14084" width="23.7109375" style="92" customWidth="1"/>
    <col min="14085" max="14085" width="14.85546875" style="92" customWidth="1"/>
    <col min="14086" max="14086" width="10.28515625" style="92" customWidth="1"/>
    <col min="14087" max="14087" width="8.85546875" style="92" customWidth="1"/>
    <col min="14088" max="14088" width="10.28515625" style="92" customWidth="1"/>
    <col min="14089" max="14089" width="9.5703125" style="92" bestFit="1" customWidth="1"/>
    <col min="14090" max="14090" width="15" style="92" customWidth="1"/>
    <col min="14091" max="14091" width="11" style="92" customWidth="1"/>
    <col min="14092" max="14092" width="10.7109375" style="92" customWidth="1"/>
    <col min="14093" max="14337" width="9" style="92"/>
    <col min="14338" max="14338" width="4.5703125" style="92" customWidth="1"/>
    <col min="14339" max="14339" width="18.85546875" style="92" customWidth="1"/>
    <col min="14340" max="14340" width="23.7109375" style="92" customWidth="1"/>
    <col min="14341" max="14341" width="14.85546875" style="92" customWidth="1"/>
    <col min="14342" max="14342" width="10.28515625" style="92" customWidth="1"/>
    <col min="14343" max="14343" width="8.85546875" style="92" customWidth="1"/>
    <col min="14344" max="14344" width="10.28515625" style="92" customWidth="1"/>
    <col min="14345" max="14345" width="9.5703125" style="92" bestFit="1" customWidth="1"/>
    <col min="14346" max="14346" width="15" style="92" customWidth="1"/>
    <col min="14347" max="14347" width="11" style="92" customWidth="1"/>
    <col min="14348" max="14348" width="10.7109375" style="92" customWidth="1"/>
    <col min="14349" max="14593" width="9" style="92"/>
    <col min="14594" max="14594" width="4.5703125" style="92" customWidth="1"/>
    <col min="14595" max="14595" width="18.85546875" style="92" customWidth="1"/>
    <col min="14596" max="14596" width="23.7109375" style="92" customWidth="1"/>
    <col min="14597" max="14597" width="14.85546875" style="92" customWidth="1"/>
    <col min="14598" max="14598" width="10.28515625" style="92" customWidth="1"/>
    <col min="14599" max="14599" width="8.85546875" style="92" customWidth="1"/>
    <col min="14600" max="14600" width="10.28515625" style="92" customWidth="1"/>
    <col min="14601" max="14601" width="9.5703125" style="92" bestFit="1" customWidth="1"/>
    <col min="14602" max="14602" width="15" style="92" customWidth="1"/>
    <col min="14603" max="14603" width="11" style="92" customWidth="1"/>
    <col min="14604" max="14604" width="10.7109375" style="92" customWidth="1"/>
    <col min="14605" max="14849" width="9" style="92"/>
    <col min="14850" max="14850" width="4.5703125" style="92" customWidth="1"/>
    <col min="14851" max="14851" width="18.85546875" style="92" customWidth="1"/>
    <col min="14852" max="14852" width="23.7109375" style="92" customWidth="1"/>
    <col min="14853" max="14853" width="14.85546875" style="92" customWidth="1"/>
    <col min="14854" max="14854" width="10.28515625" style="92" customWidth="1"/>
    <col min="14855" max="14855" width="8.85546875" style="92" customWidth="1"/>
    <col min="14856" max="14856" width="10.28515625" style="92" customWidth="1"/>
    <col min="14857" max="14857" width="9.5703125" style="92" bestFit="1" customWidth="1"/>
    <col min="14858" max="14858" width="15" style="92" customWidth="1"/>
    <col min="14859" max="14859" width="11" style="92" customWidth="1"/>
    <col min="14860" max="14860" width="10.7109375" style="92" customWidth="1"/>
    <col min="14861" max="15105" width="9" style="92"/>
    <col min="15106" max="15106" width="4.5703125" style="92" customWidth="1"/>
    <col min="15107" max="15107" width="18.85546875" style="92" customWidth="1"/>
    <col min="15108" max="15108" width="23.7109375" style="92" customWidth="1"/>
    <col min="15109" max="15109" width="14.85546875" style="92" customWidth="1"/>
    <col min="15110" max="15110" width="10.28515625" style="92" customWidth="1"/>
    <col min="15111" max="15111" width="8.85546875" style="92" customWidth="1"/>
    <col min="15112" max="15112" width="10.28515625" style="92" customWidth="1"/>
    <col min="15113" max="15113" width="9.5703125" style="92" bestFit="1" customWidth="1"/>
    <col min="15114" max="15114" width="15" style="92" customWidth="1"/>
    <col min="15115" max="15115" width="11" style="92" customWidth="1"/>
    <col min="15116" max="15116" width="10.7109375" style="92" customWidth="1"/>
    <col min="15117" max="15361" width="9" style="92"/>
    <col min="15362" max="15362" width="4.5703125" style="92" customWidth="1"/>
    <col min="15363" max="15363" width="18.85546875" style="92" customWidth="1"/>
    <col min="15364" max="15364" width="23.7109375" style="92" customWidth="1"/>
    <col min="15365" max="15365" width="14.85546875" style="92" customWidth="1"/>
    <col min="15366" max="15366" width="10.28515625" style="92" customWidth="1"/>
    <col min="15367" max="15367" width="8.85546875" style="92" customWidth="1"/>
    <col min="15368" max="15368" width="10.28515625" style="92" customWidth="1"/>
    <col min="15369" max="15369" width="9.5703125" style="92" bestFit="1" customWidth="1"/>
    <col min="15370" max="15370" width="15" style="92" customWidth="1"/>
    <col min="15371" max="15371" width="11" style="92" customWidth="1"/>
    <col min="15372" max="15372" width="10.7109375" style="92" customWidth="1"/>
    <col min="15373" max="15617" width="9" style="92"/>
    <col min="15618" max="15618" width="4.5703125" style="92" customWidth="1"/>
    <col min="15619" max="15619" width="18.85546875" style="92" customWidth="1"/>
    <col min="15620" max="15620" width="23.7109375" style="92" customWidth="1"/>
    <col min="15621" max="15621" width="14.85546875" style="92" customWidth="1"/>
    <col min="15622" max="15622" width="10.28515625" style="92" customWidth="1"/>
    <col min="15623" max="15623" width="8.85546875" style="92" customWidth="1"/>
    <col min="15624" max="15624" width="10.28515625" style="92" customWidth="1"/>
    <col min="15625" max="15625" width="9.5703125" style="92" bestFit="1" customWidth="1"/>
    <col min="15626" max="15626" width="15" style="92" customWidth="1"/>
    <col min="15627" max="15627" width="11" style="92" customWidth="1"/>
    <col min="15628" max="15628" width="10.7109375" style="92" customWidth="1"/>
    <col min="15629" max="15873" width="9" style="92"/>
    <col min="15874" max="15874" width="4.5703125" style="92" customWidth="1"/>
    <col min="15875" max="15875" width="18.85546875" style="92" customWidth="1"/>
    <col min="15876" max="15876" width="23.7109375" style="92" customWidth="1"/>
    <col min="15877" max="15877" width="14.85546875" style="92" customWidth="1"/>
    <col min="15878" max="15878" width="10.28515625" style="92" customWidth="1"/>
    <col min="15879" max="15879" width="8.85546875" style="92" customWidth="1"/>
    <col min="15880" max="15880" width="10.28515625" style="92" customWidth="1"/>
    <col min="15881" max="15881" width="9.5703125" style="92" bestFit="1" customWidth="1"/>
    <col min="15882" max="15882" width="15" style="92" customWidth="1"/>
    <col min="15883" max="15883" width="11" style="92" customWidth="1"/>
    <col min="15884" max="15884" width="10.7109375" style="92" customWidth="1"/>
    <col min="15885" max="16129" width="9" style="92"/>
    <col min="16130" max="16130" width="4.5703125" style="92" customWidth="1"/>
    <col min="16131" max="16131" width="18.85546875" style="92" customWidth="1"/>
    <col min="16132" max="16132" width="23.7109375" style="92" customWidth="1"/>
    <col min="16133" max="16133" width="14.85546875" style="92" customWidth="1"/>
    <col min="16134" max="16134" width="10.28515625" style="92" customWidth="1"/>
    <col min="16135" max="16135" width="8.85546875" style="92" customWidth="1"/>
    <col min="16136" max="16136" width="10.28515625" style="92" customWidth="1"/>
    <col min="16137" max="16137" width="9.5703125" style="92" bestFit="1" customWidth="1"/>
    <col min="16138" max="16138" width="15" style="92" customWidth="1"/>
    <col min="16139" max="16139" width="11" style="92" customWidth="1"/>
    <col min="16140" max="16140" width="10.7109375" style="92" customWidth="1"/>
    <col min="16141" max="16384" width="9" style="92"/>
  </cols>
  <sheetData>
    <row r="1" spans="1:13" ht="22.9" customHeight="1">
      <c r="K1" s="116" t="s">
        <v>180</v>
      </c>
    </row>
    <row r="2" spans="1:13" ht="22.9" customHeight="1">
      <c r="A2" s="454" t="s">
        <v>200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</row>
    <row r="3" spans="1:13" ht="22.9" customHeight="1">
      <c r="A3" s="454" t="s">
        <v>356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</row>
    <row r="4" spans="1:13" ht="22.9" customHeight="1">
      <c r="A4" s="454" t="s">
        <v>169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</row>
    <row r="5" spans="1:13" ht="22.9" customHeight="1">
      <c r="A5" s="454" t="s">
        <v>95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</row>
    <row r="6" spans="1:13" ht="18.600000000000001" customHeight="1"/>
    <row r="7" spans="1:13" s="118" customFormat="1" ht="22.9" customHeight="1">
      <c r="A7" s="117" t="s">
        <v>170</v>
      </c>
      <c r="B7" s="459" t="s">
        <v>327</v>
      </c>
      <c r="C7" s="459"/>
      <c r="D7" s="455" t="s">
        <v>2</v>
      </c>
      <c r="E7" s="117" t="s">
        <v>171</v>
      </c>
      <c r="F7" s="117" t="s">
        <v>172</v>
      </c>
      <c r="G7" s="117" t="s">
        <v>173</v>
      </c>
      <c r="H7" s="117" t="s">
        <v>174</v>
      </c>
      <c r="I7" s="457" t="s">
        <v>173</v>
      </c>
      <c r="J7" s="458"/>
      <c r="K7" s="455" t="s">
        <v>21</v>
      </c>
    </row>
    <row r="8" spans="1:13" s="118" customFormat="1" ht="22.9" customHeight="1">
      <c r="A8" s="119" t="s">
        <v>175</v>
      </c>
      <c r="B8" s="315" t="s">
        <v>5</v>
      </c>
      <c r="C8" s="315" t="s">
        <v>326</v>
      </c>
      <c r="D8" s="456"/>
      <c r="E8" s="119" t="s">
        <v>8</v>
      </c>
      <c r="F8" s="119" t="s">
        <v>176</v>
      </c>
      <c r="G8" s="119" t="s">
        <v>328</v>
      </c>
      <c r="H8" s="119" t="s">
        <v>178</v>
      </c>
      <c r="I8" s="119" t="s">
        <v>177</v>
      </c>
      <c r="J8" s="119" t="s">
        <v>3</v>
      </c>
      <c r="K8" s="456"/>
    </row>
    <row r="9" spans="1:13" ht="22.9" customHeight="1">
      <c r="A9" s="94">
        <v>1</v>
      </c>
      <c r="B9" s="316" t="s">
        <v>332</v>
      </c>
      <c r="C9" s="317">
        <v>242613</v>
      </c>
      <c r="D9" s="318" t="s">
        <v>329</v>
      </c>
      <c r="E9" s="322">
        <v>1837000</v>
      </c>
      <c r="F9" s="317">
        <v>242998</v>
      </c>
      <c r="G9" s="95" t="s">
        <v>334</v>
      </c>
      <c r="H9" s="317">
        <v>242623</v>
      </c>
      <c r="I9" s="323">
        <v>1</v>
      </c>
      <c r="J9" s="322">
        <v>734700</v>
      </c>
      <c r="K9" s="95"/>
    </row>
    <row r="10" spans="1:13" ht="22.9" customHeight="1">
      <c r="A10" s="96"/>
      <c r="B10" s="96"/>
      <c r="C10" s="96"/>
      <c r="D10" s="97"/>
      <c r="E10" s="97"/>
      <c r="F10" s="98"/>
      <c r="G10" s="98"/>
      <c r="H10" s="317">
        <v>242653</v>
      </c>
      <c r="I10" s="324">
        <v>2</v>
      </c>
      <c r="J10" s="322">
        <v>367600</v>
      </c>
      <c r="K10" s="98"/>
    </row>
    <row r="11" spans="1:13" ht="22.9" customHeight="1">
      <c r="A11" s="99"/>
      <c r="B11" s="99"/>
      <c r="C11" s="100"/>
      <c r="D11" s="101"/>
      <c r="E11" s="102"/>
      <c r="F11" s="103"/>
      <c r="G11" s="104"/>
      <c r="H11" s="317">
        <v>242686</v>
      </c>
      <c r="I11" s="325">
        <v>3</v>
      </c>
      <c r="J11" s="322">
        <v>367600</v>
      </c>
      <c r="K11" s="102"/>
    </row>
    <row r="12" spans="1:13" ht="22.9" customHeight="1">
      <c r="A12" s="99"/>
      <c r="B12" s="99"/>
      <c r="C12" s="100"/>
      <c r="D12" s="101"/>
      <c r="E12" s="102"/>
      <c r="F12" s="102"/>
      <c r="G12" s="102"/>
      <c r="H12" s="103"/>
      <c r="I12" s="325"/>
      <c r="J12" s="328">
        <f>SUM(J9:J11)</f>
        <v>1469900</v>
      </c>
      <c r="K12" s="102"/>
      <c r="M12" s="327"/>
    </row>
    <row r="13" spans="1:13" ht="22.9" customHeight="1">
      <c r="A13" s="99"/>
      <c r="B13" s="99"/>
      <c r="C13" s="100"/>
      <c r="D13" s="107"/>
      <c r="E13" s="102"/>
      <c r="F13" s="102"/>
      <c r="G13" s="102"/>
      <c r="H13" s="103"/>
      <c r="I13" s="325"/>
      <c r="J13" s="98"/>
      <c r="K13" s="102"/>
      <c r="M13" s="327"/>
    </row>
    <row r="14" spans="1:13" ht="22.9" customHeight="1">
      <c r="A14" s="99">
        <v>2</v>
      </c>
      <c r="B14" s="316" t="s">
        <v>337</v>
      </c>
      <c r="C14" s="317">
        <v>242403</v>
      </c>
      <c r="D14" s="319" t="s">
        <v>333</v>
      </c>
      <c r="E14" s="321">
        <v>62809000</v>
      </c>
      <c r="F14" s="317">
        <v>243659</v>
      </c>
      <c r="G14" s="102" t="s">
        <v>335</v>
      </c>
      <c r="H14" s="317">
        <v>242447</v>
      </c>
      <c r="I14" s="325">
        <v>1</v>
      </c>
      <c r="J14" s="102">
        <v>5000000</v>
      </c>
      <c r="K14" s="102"/>
    </row>
    <row r="15" spans="1:13" ht="22.9" customHeight="1">
      <c r="A15" s="106"/>
      <c r="B15" s="106"/>
      <c r="C15" s="105"/>
      <c r="D15" s="107"/>
      <c r="E15" s="108"/>
      <c r="F15" s="108"/>
      <c r="G15" s="108"/>
      <c r="H15" s="317">
        <v>242481</v>
      </c>
      <c r="I15" s="326">
        <v>2</v>
      </c>
      <c r="J15" s="102">
        <v>5000000</v>
      </c>
      <c r="K15" s="102"/>
    </row>
    <row r="16" spans="1:13" ht="22.9" customHeight="1">
      <c r="A16" s="106"/>
      <c r="B16" s="106"/>
      <c r="C16" s="105"/>
      <c r="D16" s="107"/>
      <c r="E16" s="108"/>
      <c r="F16" s="108"/>
      <c r="G16" s="108"/>
      <c r="H16" s="317">
        <v>242653</v>
      </c>
      <c r="I16" s="326">
        <v>3</v>
      </c>
      <c r="J16" s="108">
        <v>5000000</v>
      </c>
      <c r="K16" s="102"/>
    </row>
    <row r="17" spans="1:11" ht="22.9" customHeight="1">
      <c r="A17" s="106"/>
      <c r="B17" s="106"/>
      <c r="C17" s="105"/>
      <c r="D17" s="107"/>
      <c r="E17" s="108"/>
      <c r="F17" s="108"/>
      <c r="G17" s="108"/>
      <c r="H17" s="108"/>
      <c r="I17" s="326"/>
      <c r="J17" s="328">
        <f>SUM(J14:J16)</f>
        <v>15000000</v>
      </c>
      <c r="K17" s="102"/>
    </row>
    <row r="18" spans="1:11" ht="22.9" customHeight="1">
      <c r="A18" s="99"/>
      <c r="B18" s="99"/>
      <c r="C18" s="100"/>
      <c r="D18" s="101"/>
      <c r="E18" s="102"/>
      <c r="F18" s="103"/>
      <c r="G18" s="104"/>
      <c r="H18" s="103"/>
      <c r="I18" s="326"/>
      <c r="J18" s="329"/>
      <c r="K18" s="102"/>
    </row>
    <row r="19" spans="1:11" ht="22.9" customHeight="1">
      <c r="A19" s="99">
        <v>3</v>
      </c>
      <c r="B19" s="316" t="s">
        <v>331</v>
      </c>
      <c r="C19" s="317">
        <v>242662</v>
      </c>
      <c r="D19" s="320" t="s">
        <v>330</v>
      </c>
      <c r="E19" s="322">
        <v>118000000</v>
      </c>
      <c r="F19" s="317">
        <v>243327</v>
      </c>
      <c r="G19" s="102" t="s">
        <v>336</v>
      </c>
      <c r="H19" s="317">
        <v>242731</v>
      </c>
      <c r="I19" s="326">
        <v>1</v>
      </c>
      <c r="J19" s="102">
        <v>10000000</v>
      </c>
      <c r="K19" s="102"/>
    </row>
    <row r="20" spans="1:11" ht="22.9" customHeight="1">
      <c r="A20" s="99"/>
      <c r="B20" s="99"/>
      <c r="C20" s="105"/>
      <c r="D20" s="101"/>
      <c r="E20" s="102"/>
      <c r="F20" s="102"/>
      <c r="G20" s="102"/>
      <c r="H20" s="317">
        <v>242755</v>
      </c>
      <c r="I20" s="325">
        <v>2</v>
      </c>
      <c r="J20" s="102">
        <v>10000000</v>
      </c>
      <c r="K20" s="102"/>
    </row>
    <row r="21" spans="1:11" ht="22.9" customHeight="1">
      <c r="A21" s="106"/>
      <c r="B21" s="106"/>
      <c r="C21" s="105"/>
      <c r="D21" s="107"/>
      <c r="E21" s="108"/>
      <c r="F21" s="108"/>
      <c r="G21" s="108"/>
      <c r="H21" s="317">
        <v>242776</v>
      </c>
      <c r="I21" s="326">
        <v>3</v>
      </c>
      <c r="J21" s="108">
        <v>10000000</v>
      </c>
      <c r="K21" s="102"/>
    </row>
    <row r="22" spans="1:11" ht="22.9" customHeight="1">
      <c r="A22" s="109"/>
      <c r="B22" s="314"/>
      <c r="C22" s="110"/>
      <c r="D22" s="111"/>
      <c r="E22" s="112"/>
      <c r="F22" s="112"/>
      <c r="G22" s="112"/>
      <c r="H22" s="112"/>
      <c r="I22" s="112"/>
      <c r="J22" s="328">
        <f>SUM(J19:J21)</f>
        <v>30000000</v>
      </c>
      <c r="K22" s="112"/>
    </row>
    <row r="23" spans="1:11" ht="24.75" thickBot="1">
      <c r="E23" s="113"/>
      <c r="F23" s="113"/>
      <c r="G23" s="113"/>
      <c r="H23" s="113"/>
      <c r="I23" s="197" t="s">
        <v>179</v>
      </c>
      <c r="J23" s="114">
        <f>+J12+J17+J22</f>
        <v>46469900</v>
      </c>
      <c r="K23" s="113"/>
    </row>
    <row r="24" spans="1:11" ht="22.9" customHeight="1" thickTop="1">
      <c r="A24" s="215" t="s">
        <v>316</v>
      </c>
    </row>
    <row r="25" spans="1:11" ht="22.9" customHeight="1">
      <c r="A25" s="115" t="s">
        <v>21</v>
      </c>
      <c r="B25" s="115"/>
      <c r="C25" s="115"/>
      <c r="D25" s="115"/>
      <c r="E25" s="115"/>
      <c r="F25" s="115"/>
      <c r="I25" s="408" t="s">
        <v>104</v>
      </c>
      <c r="J25" s="408"/>
      <c r="K25" s="408"/>
    </row>
    <row r="26" spans="1:11" ht="22.9" customHeight="1">
      <c r="B26" s="330" t="s">
        <v>344</v>
      </c>
      <c r="I26" s="408" t="s">
        <v>105</v>
      </c>
      <c r="J26" s="408"/>
      <c r="K26" s="408"/>
    </row>
    <row r="27" spans="1:11" ht="22.9" customHeight="1">
      <c r="B27" s="330" t="s">
        <v>346</v>
      </c>
      <c r="I27" s="408" t="s">
        <v>101</v>
      </c>
      <c r="J27" s="408"/>
      <c r="K27" s="408"/>
    </row>
    <row r="28" spans="1:11" ht="22.9" customHeight="1">
      <c r="B28" s="330" t="s">
        <v>345</v>
      </c>
    </row>
    <row r="29" spans="1:11" ht="22.9" customHeight="1">
      <c r="B29" s="330" t="s">
        <v>347</v>
      </c>
    </row>
    <row r="30" spans="1:11" ht="22.9" customHeight="1">
      <c r="B30" s="330" t="s">
        <v>348</v>
      </c>
    </row>
    <row r="31" spans="1:11" ht="22.9" customHeight="1">
      <c r="B31" s="330" t="s">
        <v>349</v>
      </c>
    </row>
    <row r="32" spans="1:11" ht="22.9" customHeight="1">
      <c r="B32" s="330" t="s">
        <v>350</v>
      </c>
    </row>
  </sheetData>
  <mergeCells count="11">
    <mergeCell ref="I25:K25"/>
    <mergeCell ref="I26:K26"/>
    <mergeCell ref="I27:K27"/>
    <mergeCell ref="A2:K2"/>
    <mergeCell ref="A3:K3"/>
    <mergeCell ref="A4:K4"/>
    <mergeCell ref="A5:K5"/>
    <mergeCell ref="D7:D8"/>
    <mergeCell ref="I7:J7"/>
    <mergeCell ref="K7:K8"/>
    <mergeCell ref="B7:C7"/>
  </mergeCells>
  <printOptions horizontalCentered="1"/>
  <pageMargins left="0.6692913385826772" right="0.23622047244094491" top="0.55118110236220474" bottom="0.27559055118110237" header="0.31496062992125984" footer="0.23622047244094491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M32"/>
  <sheetViews>
    <sheetView zoomScale="70" zoomScaleNormal="70" workbookViewId="0">
      <selection activeCell="A3" sqref="A3:K3"/>
    </sheetView>
  </sheetViews>
  <sheetFormatPr defaultColWidth="9" defaultRowHeight="22.9" customHeight="1"/>
  <cols>
    <col min="1" max="1" width="4.5703125" style="93" customWidth="1"/>
    <col min="2" max="2" width="11.7109375" style="93" customWidth="1"/>
    <col min="3" max="3" width="13.28515625" style="93" customWidth="1"/>
    <col min="4" max="4" width="19.7109375" style="92" customWidth="1"/>
    <col min="5" max="5" width="14.85546875" style="93" customWidth="1"/>
    <col min="6" max="6" width="16.140625" style="93" customWidth="1"/>
    <col min="7" max="7" width="10.42578125" style="93" customWidth="1"/>
    <col min="8" max="8" width="18.7109375" style="93" customWidth="1"/>
    <col min="9" max="9" width="9.5703125" style="93" bestFit="1" customWidth="1"/>
    <col min="10" max="10" width="15" style="93" customWidth="1"/>
    <col min="11" max="11" width="11" style="93" customWidth="1"/>
    <col min="12" max="12" width="10.7109375" style="92" customWidth="1"/>
    <col min="13" max="13" width="11.28515625" style="92" bestFit="1" customWidth="1"/>
    <col min="14" max="257" width="9" style="92"/>
    <col min="258" max="258" width="4.5703125" style="92" customWidth="1"/>
    <col min="259" max="259" width="18.85546875" style="92" customWidth="1"/>
    <col min="260" max="260" width="23.7109375" style="92" customWidth="1"/>
    <col min="261" max="261" width="14.85546875" style="92" customWidth="1"/>
    <col min="262" max="262" width="10.28515625" style="92" customWidth="1"/>
    <col min="263" max="263" width="8.85546875" style="92" customWidth="1"/>
    <col min="264" max="264" width="10.28515625" style="92" customWidth="1"/>
    <col min="265" max="265" width="9.5703125" style="92" bestFit="1" customWidth="1"/>
    <col min="266" max="266" width="15" style="92" customWidth="1"/>
    <col min="267" max="267" width="11" style="92" customWidth="1"/>
    <col min="268" max="268" width="10.7109375" style="92" customWidth="1"/>
    <col min="269" max="513" width="9" style="92"/>
    <col min="514" max="514" width="4.5703125" style="92" customWidth="1"/>
    <col min="515" max="515" width="18.85546875" style="92" customWidth="1"/>
    <col min="516" max="516" width="23.7109375" style="92" customWidth="1"/>
    <col min="517" max="517" width="14.85546875" style="92" customWidth="1"/>
    <col min="518" max="518" width="10.28515625" style="92" customWidth="1"/>
    <col min="519" max="519" width="8.85546875" style="92" customWidth="1"/>
    <col min="520" max="520" width="10.28515625" style="92" customWidth="1"/>
    <col min="521" max="521" width="9.5703125" style="92" bestFit="1" customWidth="1"/>
    <col min="522" max="522" width="15" style="92" customWidth="1"/>
    <col min="523" max="523" width="11" style="92" customWidth="1"/>
    <col min="524" max="524" width="10.7109375" style="92" customWidth="1"/>
    <col min="525" max="769" width="9" style="92"/>
    <col min="770" max="770" width="4.5703125" style="92" customWidth="1"/>
    <col min="771" max="771" width="18.85546875" style="92" customWidth="1"/>
    <col min="772" max="772" width="23.7109375" style="92" customWidth="1"/>
    <col min="773" max="773" width="14.85546875" style="92" customWidth="1"/>
    <col min="774" max="774" width="10.28515625" style="92" customWidth="1"/>
    <col min="775" max="775" width="8.85546875" style="92" customWidth="1"/>
    <col min="776" max="776" width="10.28515625" style="92" customWidth="1"/>
    <col min="777" max="777" width="9.5703125" style="92" bestFit="1" customWidth="1"/>
    <col min="778" max="778" width="15" style="92" customWidth="1"/>
    <col min="779" max="779" width="11" style="92" customWidth="1"/>
    <col min="780" max="780" width="10.7109375" style="92" customWidth="1"/>
    <col min="781" max="1025" width="9" style="92"/>
    <col min="1026" max="1026" width="4.5703125" style="92" customWidth="1"/>
    <col min="1027" max="1027" width="18.85546875" style="92" customWidth="1"/>
    <col min="1028" max="1028" width="23.7109375" style="92" customWidth="1"/>
    <col min="1029" max="1029" width="14.85546875" style="92" customWidth="1"/>
    <col min="1030" max="1030" width="10.28515625" style="92" customWidth="1"/>
    <col min="1031" max="1031" width="8.85546875" style="92" customWidth="1"/>
    <col min="1032" max="1032" width="10.28515625" style="92" customWidth="1"/>
    <col min="1033" max="1033" width="9.5703125" style="92" bestFit="1" customWidth="1"/>
    <col min="1034" max="1034" width="15" style="92" customWidth="1"/>
    <col min="1035" max="1035" width="11" style="92" customWidth="1"/>
    <col min="1036" max="1036" width="10.7109375" style="92" customWidth="1"/>
    <col min="1037" max="1281" width="9" style="92"/>
    <col min="1282" max="1282" width="4.5703125" style="92" customWidth="1"/>
    <col min="1283" max="1283" width="18.85546875" style="92" customWidth="1"/>
    <col min="1284" max="1284" width="23.7109375" style="92" customWidth="1"/>
    <col min="1285" max="1285" width="14.85546875" style="92" customWidth="1"/>
    <col min="1286" max="1286" width="10.28515625" style="92" customWidth="1"/>
    <col min="1287" max="1287" width="8.85546875" style="92" customWidth="1"/>
    <col min="1288" max="1288" width="10.28515625" style="92" customWidth="1"/>
    <col min="1289" max="1289" width="9.5703125" style="92" bestFit="1" customWidth="1"/>
    <col min="1290" max="1290" width="15" style="92" customWidth="1"/>
    <col min="1291" max="1291" width="11" style="92" customWidth="1"/>
    <col min="1292" max="1292" width="10.7109375" style="92" customWidth="1"/>
    <col min="1293" max="1537" width="9" style="92"/>
    <col min="1538" max="1538" width="4.5703125" style="92" customWidth="1"/>
    <col min="1539" max="1539" width="18.85546875" style="92" customWidth="1"/>
    <col min="1540" max="1540" width="23.7109375" style="92" customWidth="1"/>
    <col min="1541" max="1541" width="14.85546875" style="92" customWidth="1"/>
    <col min="1542" max="1542" width="10.28515625" style="92" customWidth="1"/>
    <col min="1543" max="1543" width="8.85546875" style="92" customWidth="1"/>
    <col min="1544" max="1544" width="10.28515625" style="92" customWidth="1"/>
    <col min="1545" max="1545" width="9.5703125" style="92" bestFit="1" customWidth="1"/>
    <col min="1546" max="1546" width="15" style="92" customWidth="1"/>
    <col min="1547" max="1547" width="11" style="92" customWidth="1"/>
    <col min="1548" max="1548" width="10.7109375" style="92" customWidth="1"/>
    <col min="1549" max="1793" width="9" style="92"/>
    <col min="1794" max="1794" width="4.5703125" style="92" customWidth="1"/>
    <col min="1795" max="1795" width="18.85546875" style="92" customWidth="1"/>
    <col min="1796" max="1796" width="23.7109375" style="92" customWidth="1"/>
    <col min="1797" max="1797" width="14.85546875" style="92" customWidth="1"/>
    <col min="1798" max="1798" width="10.28515625" style="92" customWidth="1"/>
    <col min="1799" max="1799" width="8.85546875" style="92" customWidth="1"/>
    <col min="1800" max="1800" width="10.28515625" style="92" customWidth="1"/>
    <col min="1801" max="1801" width="9.5703125" style="92" bestFit="1" customWidth="1"/>
    <col min="1802" max="1802" width="15" style="92" customWidth="1"/>
    <col min="1803" max="1803" width="11" style="92" customWidth="1"/>
    <col min="1804" max="1804" width="10.7109375" style="92" customWidth="1"/>
    <col min="1805" max="2049" width="9" style="92"/>
    <col min="2050" max="2050" width="4.5703125" style="92" customWidth="1"/>
    <col min="2051" max="2051" width="18.85546875" style="92" customWidth="1"/>
    <col min="2052" max="2052" width="23.7109375" style="92" customWidth="1"/>
    <col min="2053" max="2053" width="14.85546875" style="92" customWidth="1"/>
    <col min="2054" max="2054" width="10.28515625" style="92" customWidth="1"/>
    <col min="2055" max="2055" width="8.85546875" style="92" customWidth="1"/>
    <col min="2056" max="2056" width="10.28515625" style="92" customWidth="1"/>
    <col min="2057" max="2057" width="9.5703125" style="92" bestFit="1" customWidth="1"/>
    <col min="2058" max="2058" width="15" style="92" customWidth="1"/>
    <col min="2059" max="2059" width="11" style="92" customWidth="1"/>
    <col min="2060" max="2060" width="10.7109375" style="92" customWidth="1"/>
    <col min="2061" max="2305" width="9" style="92"/>
    <col min="2306" max="2306" width="4.5703125" style="92" customWidth="1"/>
    <col min="2307" max="2307" width="18.85546875" style="92" customWidth="1"/>
    <col min="2308" max="2308" width="23.7109375" style="92" customWidth="1"/>
    <col min="2309" max="2309" width="14.85546875" style="92" customWidth="1"/>
    <col min="2310" max="2310" width="10.28515625" style="92" customWidth="1"/>
    <col min="2311" max="2311" width="8.85546875" style="92" customWidth="1"/>
    <col min="2312" max="2312" width="10.28515625" style="92" customWidth="1"/>
    <col min="2313" max="2313" width="9.5703125" style="92" bestFit="1" customWidth="1"/>
    <col min="2314" max="2314" width="15" style="92" customWidth="1"/>
    <col min="2315" max="2315" width="11" style="92" customWidth="1"/>
    <col min="2316" max="2316" width="10.7109375" style="92" customWidth="1"/>
    <col min="2317" max="2561" width="9" style="92"/>
    <col min="2562" max="2562" width="4.5703125" style="92" customWidth="1"/>
    <col min="2563" max="2563" width="18.85546875" style="92" customWidth="1"/>
    <col min="2564" max="2564" width="23.7109375" style="92" customWidth="1"/>
    <col min="2565" max="2565" width="14.85546875" style="92" customWidth="1"/>
    <col min="2566" max="2566" width="10.28515625" style="92" customWidth="1"/>
    <col min="2567" max="2567" width="8.85546875" style="92" customWidth="1"/>
    <col min="2568" max="2568" width="10.28515625" style="92" customWidth="1"/>
    <col min="2569" max="2569" width="9.5703125" style="92" bestFit="1" customWidth="1"/>
    <col min="2570" max="2570" width="15" style="92" customWidth="1"/>
    <col min="2571" max="2571" width="11" style="92" customWidth="1"/>
    <col min="2572" max="2572" width="10.7109375" style="92" customWidth="1"/>
    <col min="2573" max="2817" width="9" style="92"/>
    <col min="2818" max="2818" width="4.5703125" style="92" customWidth="1"/>
    <col min="2819" max="2819" width="18.85546875" style="92" customWidth="1"/>
    <col min="2820" max="2820" width="23.7109375" style="92" customWidth="1"/>
    <col min="2821" max="2821" width="14.85546875" style="92" customWidth="1"/>
    <col min="2822" max="2822" width="10.28515625" style="92" customWidth="1"/>
    <col min="2823" max="2823" width="8.85546875" style="92" customWidth="1"/>
    <col min="2824" max="2824" width="10.28515625" style="92" customWidth="1"/>
    <col min="2825" max="2825" width="9.5703125" style="92" bestFit="1" customWidth="1"/>
    <col min="2826" max="2826" width="15" style="92" customWidth="1"/>
    <col min="2827" max="2827" width="11" style="92" customWidth="1"/>
    <col min="2828" max="2828" width="10.7109375" style="92" customWidth="1"/>
    <col min="2829" max="3073" width="9" style="92"/>
    <col min="3074" max="3074" width="4.5703125" style="92" customWidth="1"/>
    <col min="3075" max="3075" width="18.85546875" style="92" customWidth="1"/>
    <col min="3076" max="3076" width="23.7109375" style="92" customWidth="1"/>
    <col min="3077" max="3077" width="14.85546875" style="92" customWidth="1"/>
    <col min="3078" max="3078" width="10.28515625" style="92" customWidth="1"/>
    <col min="3079" max="3079" width="8.85546875" style="92" customWidth="1"/>
    <col min="3080" max="3080" width="10.28515625" style="92" customWidth="1"/>
    <col min="3081" max="3081" width="9.5703125" style="92" bestFit="1" customWidth="1"/>
    <col min="3082" max="3082" width="15" style="92" customWidth="1"/>
    <col min="3083" max="3083" width="11" style="92" customWidth="1"/>
    <col min="3084" max="3084" width="10.7109375" style="92" customWidth="1"/>
    <col min="3085" max="3329" width="9" style="92"/>
    <col min="3330" max="3330" width="4.5703125" style="92" customWidth="1"/>
    <col min="3331" max="3331" width="18.85546875" style="92" customWidth="1"/>
    <col min="3332" max="3332" width="23.7109375" style="92" customWidth="1"/>
    <col min="3333" max="3333" width="14.85546875" style="92" customWidth="1"/>
    <col min="3334" max="3334" width="10.28515625" style="92" customWidth="1"/>
    <col min="3335" max="3335" width="8.85546875" style="92" customWidth="1"/>
    <col min="3336" max="3336" width="10.28515625" style="92" customWidth="1"/>
    <col min="3337" max="3337" width="9.5703125" style="92" bestFit="1" customWidth="1"/>
    <col min="3338" max="3338" width="15" style="92" customWidth="1"/>
    <col min="3339" max="3339" width="11" style="92" customWidth="1"/>
    <col min="3340" max="3340" width="10.7109375" style="92" customWidth="1"/>
    <col min="3341" max="3585" width="9" style="92"/>
    <col min="3586" max="3586" width="4.5703125" style="92" customWidth="1"/>
    <col min="3587" max="3587" width="18.85546875" style="92" customWidth="1"/>
    <col min="3588" max="3588" width="23.7109375" style="92" customWidth="1"/>
    <col min="3589" max="3589" width="14.85546875" style="92" customWidth="1"/>
    <col min="3590" max="3590" width="10.28515625" style="92" customWidth="1"/>
    <col min="3591" max="3591" width="8.85546875" style="92" customWidth="1"/>
    <col min="3592" max="3592" width="10.28515625" style="92" customWidth="1"/>
    <col min="3593" max="3593" width="9.5703125" style="92" bestFit="1" customWidth="1"/>
    <col min="3594" max="3594" width="15" style="92" customWidth="1"/>
    <col min="3595" max="3595" width="11" style="92" customWidth="1"/>
    <col min="3596" max="3596" width="10.7109375" style="92" customWidth="1"/>
    <col min="3597" max="3841" width="9" style="92"/>
    <col min="3842" max="3842" width="4.5703125" style="92" customWidth="1"/>
    <col min="3843" max="3843" width="18.85546875" style="92" customWidth="1"/>
    <col min="3844" max="3844" width="23.7109375" style="92" customWidth="1"/>
    <col min="3845" max="3845" width="14.85546875" style="92" customWidth="1"/>
    <col min="3846" max="3846" width="10.28515625" style="92" customWidth="1"/>
    <col min="3847" max="3847" width="8.85546875" style="92" customWidth="1"/>
    <col min="3848" max="3848" width="10.28515625" style="92" customWidth="1"/>
    <col min="3849" max="3849" width="9.5703125" style="92" bestFit="1" customWidth="1"/>
    <col min="3850" max="3850" width="15" style="92" customWidth="1"/>
    <col min="3851" max="3851" width="11" style="92" customWidth="1"/>
    <col min="3852" max="3852" width="10.7109375" style="92" customWidth="1"/>
    <col min="3853" max="4097" width="9" style="92"/>
    <col min="4098" max="4098" width="4.5703125" style="92" customWidth="1"/>
    <col min="4099" max="4099" width="18.85546875" style="92" customWidth="1"/>
    <col min="4100" max="4100" width="23.7109375" style="92" customWidth="1"/>
    <col min="4101" max="4101" width="14.85546875" style="92" customWidth="1"/>
    <col min="4102" max="4102" width="10.28515625" style="92" customWidth="1"/>
    <col min="4103" max="4103" width="8.85546875" style="92" customWidth="1"/>
    <col min="4104" max="4104" width="10.28515625" style="92" customWidth="1"/>
    <col min="4105" max="4105" width="9.5703125" style="92" bestFit="1" customWidth="1"/>
    <col min="4106" max="4106" width="15" style="92" customWidth="1"/>
    <col min="4107" max="4107" width="11" style="92" customWidth="1"/>
    <col min="4108" max="4108" width="10.7109375" style="92" customWidth="1"/>
    <col min="4109" max="4353" width="9" style="92"/>
    <col min="4354" max="4354" width="4.5703125" style="92" customWidth="1"/>
    <col min="4355" max="4355" width="18.85546875" style="92" customWidth="1"/>
    <col min="4356" max="4356" width="23.7109375" style="92" customWidth="1"/>
    <col min="4357" max="4357" width="14.85546875" style="92" customWidth="1"/>
    <col min="4358" max="4358" width="10.28515625" style="92" customWidth="1"/>
    <col min="4359" max="4359" width="8.85546875" style="92" customWidth="1"/>
    <col min="4360" max="4360" width="10.28515625" style="92" customWidth="1"/>
    <col min="4361" max="4361" width="9.5703125" style="92" bestFit="1" customWidth="1"/>
    <col min="4362" max="4362" width="15" style="92" customWidth="1"/>
    <col min="4363" max="4363" width="11" style="92" customWidth="1"/>
    <col min="4364" max="4364" width="10.7109375" style="92" customWidth="1"/>
    <col min="4365" max="4609" width="9" style="92"/>
    <col min="4610" max="4610" width="4.5703125" style="92" customWidth="1"/>
    <col min="4611" max="4611" width="18.85546875" style="92" customWidth="1"/>
    <col min="4612" max="4612" width="23.7109375" style="92" customWidth="1"/>
    <col min="4613" max="4613" width="14.85546875" style="92" customWidth="1"/>
    <col min="4614" max="4614" width="10.28515625" style="92" customWidth="1"/>
    <col min="4615" max="4615" width="8.85546875" style="92" customWidth="1"/>
    <col min="4616" max="4616" width="10.28515625" style="92" customWidth="1"/>
    <col min="4617" max="4617" width="9.5703125" style="92" bestFit="1" customWidth="1"/>
    <col min="4618" max="4618" width="15" style="92" customWidth="1"/>
    <col min="4619" max="4619" width="11" style="92" customWidth="1"/>
    <col min="4620" max="4620" width="10.7109375" style="92" customWidth="1"/>
    <col min="4621" max="4865" width="9" style="92"/>
    <col min="4866" max="4866" width="4.5703125" style="92" customWidth="1"/>
    <col min="4867" max="4867" width="18.85546875" style="92" customWidth="1"/>
    <col min="4868" max="4868" width="23.7109375" style="92" customWidth="1"/>
    <col min="4869" max="4869" width="14.85546875" style="92" customWidth="1"/>
    <col min="4870" max="4870" width="10.28515625" style="92" customWidth="1"/>
    <col min="4871" max="4871" width="8.85546875" style="92" customWidth="1"/>
    <col min="4872" max="4872" width="10.28515625" style="92" customWidth="1"/>
    <col min="4873" max="4873" width="9.5703125" style="92" bestFit="1" customWidth="1"/>
    <col min="4874" max="4874" width="15" style="92" customWidth="1"/>
    <col min="4875" max="4875" width="11" style="92" customWidth="1"/>
    <col min="4876" max="4876" width="10.7109375" style="92" customWidth="1"/>
    <col min="4877" max="5121" width="9" style="92"/>
    <col min="5122" max="5122" width="4.5703125" style="92" customWidth="1"/>
    <col min="5123" max="5123" width="18.85546875" style="92" customWidth="1"/>
    <col min="5124" max="5124" width="23.7109375" style="92" customWidth="1"/>
    <col min="5125" max="5125" width="14.85546875" style="92" customWidth="1"/>
    <col min="5126" max="5126" width="10.28515625" style="92" customWidth="1"/>
    <col min="5127" max="5127" width="8.85546875" style="92" customWidth="1"/>
    <col min="5128" max="5128" width="10.28515625" style="92" customWidth="1"/>
    <col min="5129" max="5129" width="9.5703125" style="92" bestFit="1" customWidth="1"/>
    <col min="5130" max="5130" width="15" style="92" customWidth="1"/>
    <col min="5131" max="5131" width="11" style="92" customWidth="1"/>
    <col min="5132" max="5132" width="10.7109375" style="92" customWidth="1"/>
    <col min="5133" max="5377" width="9" style="92"/>
    <col min="5378" max="5378" width="4.5703125" style="92" customWidth="1"/>
    <col min="5379" max="5379" width="18.85546875" style="92" customWidth="1"/>
    <col min="5380" max="5380" width="23.7109375" style="92" customWidth="1"/>
    <col min="5381" max="5381" width="14.85546875" style="92" customWidth="1"/>
    <col min="5382" max="5382" width="10.28515625" style="92" customWidth="1"/>
    <col min="5383" max="5383" width="8.85546875" style="92" customWidth="1"/>
    <col min="5384" max="5384" width="10.28515625" style="92" customWidth="1"/>
    <col min="5385" max="5385" width="9.5703125" style="92" bestFit="1" customWidth="1"/>
    <col min="5386" max="5386" width="15" style="92" customWidth="1"/>
    <col min="5387" max="5387" width="11" style="92" customWidth="1"/>
    <col min="5388" max="5388" width="10.7109375" style="92" customWidth="1"/>
    <col min="5389" max="5633" width="9" style="92"/>
    <col min="5634" max="5634" width="4.5703125" style="92" customWidth="1"/>
    <col min="5635" max="5635" width="18.85546875" style="92" customWidth="1"/>
    <col min="5636" max="5636" width="23.7109375" style="92" customWidth="1"/>
    <col min="5637" max="5637" width="14.85546875" style="92" customWidth="1"/>
    <col min="5638" max="5638" width="10.28515625" style="92" customWidth="1"/>
    <col min="5639" max="5639" width="8.85546875" style="92" customWidth="1"/>
    <col min="5640" max="5640" width="10.28515625" style="92" customWidth="1"/>
    <col min="5641" max="5641" width="9.5703125" style="92" bestFit="1" customWidth="1"/>
    <col min="5642" max="5642" width="15" style="92" customWidth="1"/>
    <col min="5643" max="5643" width="11" style="92" customWidth="1"/>
    <col min="5644" max="5644" width="10.7109375" style="92" customWidth="1"/>
    <col min="5645" max="5889" width="9" style="92"/>
    <col min="5890" max="5890" width="4.5703125" style="92" customWidth="1"/>
    <col min="5891" max="5891" width="18.85546875" style="92" customWidth="1"/>
    <col min="5892" max="5892" width="23.7109375" style="92" customWidth="1"/>
    <col min="5893" max="5893" width="14.85546875" style="92" customWidth="1"/>
    <col min="5894" max="5894" width="10.28515625" style="92" customWidth="1"/>
    <col min="5895" max="5895" width="8.85546875" style="92" customWidth="1"/>
    <col min="5896" max="5896" width="10.28515625" style="92" customWidth="1"/>
    <col min="5897" max="5897" width="9.5703125" style="92" bestFit="1" customWidth="1"/>
    <col min="5898" max="5898" width="15" style="92" customWidth="1"/>
    <col min="5899" max="5899" width="11" style="92" customWidth="1"/>
    <col min="5900" max="5900" width="10.7109375" style="92" customWidth="1"/>
    <col min="5901" max="6145" width="9" style="92"/>
    <col min="6146" max="6146" width="4.5703125" style="92" customWidth="1"/>
    <col min="6147" max="6147" width="18.85546875" style="92" customWidth="1"/>
    <col min="6148" max="6148" width="23.7109375" style="92" customWidth="1"/>
    <col min="6149" max="6149" width="14.85546875" style="92" customWidth="1"/>
    <col min="6150" max="6150" width="10.28515625" style="92" customWidth="1"/>
    <col min="6151" max="6151" width="8.85546875" style="92" customWidth="1"/>
    <col min="6152" max="6152" width="10.28515625" style="92" customWidth="1"/>
    <col min="6153" max="6153" width="9.5703125" style="92" bestFit="1" customWidth="1"/>
    <col min="6154" max="6154" width="15" style="92" customWidth="1"/>
    <col min="6155" max="6155" width="11" style="92" customWidth="1"/>
    <col min="6156" max="6156" width="10.7109375" style="92" customWidth="1"/>
    <col min="6157" max="6401" width="9" style="92"/>
    <col min="6402" max="6402" width="4.5703125" style="92" customWidth="1"/>
    <col min="6403" max="6403" width="18.85546875" style="92" customWidth="1"/>
    <col min="6404" max="6404" width="23.7109375" style="92" customWidth="1"/>
    <col min="6405" max="6405" width="14.85546875" style="92" customWidth="1"/>
    <col min="6406" max="6406" width="10.28515625" style="92" customWidth="1"/>
    <col min="6407" max="6407" width="8.85546875" style="92" customWidth="1"/>
    <col min="6408" max="6408" width="10.28515625" style="92" customWidth="1"/>
    <col min="6409" max="6409" width="9.5703125" style="92" bestFit="1" customWidth="1"/>
    <col min="6410" max="6410" width="15" style="92" customWidth="1"/>
    <col min="6411" max="6411" width="11" style="92" customWidth="1"/>
    <col min="6412" max="6412" width="10.7109375" style="92" customWidth="1"/>
    <col min="6413" max="6657" width="9" style="92"/>
    <col min="6658" max="6658" width="4.5703125" style="92" customWidth="1"/>
    <col min="6659" max="6659" width="18.85546875" style="92" customWidth="1"/>
    <col min="6660" max="6660" width="23.7109375" style="92" customWidth="1"/>
    <col min="6661" max="6661" width="14.85546875" style="92" customWidth="1"/>
    <col min="6662" max="6662" width="10.28515625" style="92" customWidth="1"/>
    <col min="6663" max="6663" width="8.85546875" style="92" customWidth="1"/>
    <col min="6664" max="6664" width="10.28515625" style="92" customWidth="1"/>
    <col min="6665" max="6665" width="9.5703125" style="92" bestFit="1" customWidth="1"/>
    <col min="6666" max="6666" width="15" style="92" customWidth="1"/>
    <col min="6667" max="6667" width="11" style="92" customWidth="1"/>
    <col min="6668" max="6668" width="10.7109375" style="92" customWidth="1"/>
    <col min="6669" max="6913" width="9" style="92"/>
    <col min="6914" max="6914" width="4.5703125" style="92" customWidth="1"/>
    <col min="6915" max="6915" width="18.85546875" style="92" customWidth="1"/>
    <col min="6916" max="6916" width="23.7109375" style="92" customWidth="1"/>
    <col min="6917" max="6917" width="14.85546875" style="92" customWidth="1"/>
    <col min="6918" max="6918" width="10.28515625" style="92" customWidth="1"/>
    <col min="6919" max="6919" width="8.85546875" style="92" customWidth="1"/>
    <col min="6920" max="6920" width="10.28515625" style="92" customWidth="1"/>
    <col min="6921" max="6921" width="9.5703125" style="92" bestFit="1" customWidth="1"/>
    <col min="6922" max="6922" width="15" style="92" customWidth="1"/>
    <col min="6923" max="6923" width="11" style="92" customWidth="1"/>
    <col min="6924" max="6924" width="10.7109375" style="92" customWidth="1"/>
    <col min="6925" max="7169" width="9" style="92"/>
    <col min="7170" max="7170" width="4.5703125" style="92" customWidth="1"/>
    <col min="7171" max="7171" width="18.85546875" style="92" customWidth="1"/>
    <col min="7172" max="7172" width="23.7109375" style="92" customWidth="1"/>
    <col min="7173" max="7173" width="14.85546875" style="92" customWidth="1"/>
    <col min="7174" max="7174" width="10.28515625" style="92" customWidth="1"/>
    <col min="7175" max="7175" width="8.85546875" style="92" customWidth="1"/>
    <col min="7176" max="7176" width="10.28515625" style="92" customWidth="1"/>
    <col min="7177" max="7177" width="9.5703125" style="92" bestFit="1" customWidth="1"/>
    <col min="7178" max="7178" width="15" style="92" customWidth="1"/>
    <col min="7179" max="7179" width="11" style="92" customWidth="1"/>
    <col min="7180" max="7180" width="10.7109375" style="92" customWidth="1"/>
    <col min="7181" max="7425" width="9" style="92"/>
    <col min="7426" max="7426" width="4.5703125" style="92" customWidth="1"/>
    <col min="7427" max="7427" width="18.85546875" style="92" customWidth="1"/>
    <col min="7428" max="7428" width="23.7109375" style="92" customWidth="1"/>
    <col min="7429" max="7429" width="14.85546875" style="92" customWidth="1"/>
    <col min="7430" max="7430" width="10.28515625" style="92" customWidth="1"/>
    <col min="7431" max="7431" width="8.85546875" style="92" customWidth="1"/>
    <col min="7432" max="7432" width="10.28515625" style="92" customWidth="1"/>
    <col min="7433" max="7433" width="9.5703125" style="92" bestFit="1" customWidth="1"/>
    <col min="7434" max="7434" width="15" style="92" customWidth="1"/>
    <col min="7435" max="7435" width="11" style="92" customWidth="1"/>
    <col min="7436" max="7436" width="10.7109375" style="92" customWidth="1"/>
    <col min="7437" max="7681" width="9" style="92"/>
    <col min="7682" max="7682" width="4.5703125" style="92" customWidth="1"/>
    <col min="7683" max="7683" width="18.85546875" style="92" customWidth="1"/>
    <col min="7684" max="7684" width="23.7109375" style="92" customWidth="1"/>
    <col min="7685" max="7685" width="14.85546875" style="92" customWidth="1"/>
    <col min="7686" max="7686" width="10.28515625" style="92" customWidth="1"/>
    <col min="7687" max="7687" width="8.85546875" style="92" customWidth="1"/>
    <col min="7688" max="7688" width="10.28515625" style="92" customWidth="1"/>
    <col min="7689" max="7689" width="9.5703125" style="92" bestFit="1" customWidth="1"/>
    <col min="7690" max="7690" width="15" style="92" customWidth="1"/>
    <col min="7691" max="7691" width="11" style="92" customWidth="1"/>
    <col min="7692" max="7692" width="10.7109375" style="92" customWidth="1"/>
    <col min="7693" max="7937" width="9" style="92"/>
    <col min="7938" max="7938" width="4.5703125" style="92" customWidth="1"/>
    <col min="7939" max="7939" width="18.85546875" style="92" customWidth="1"/>
    <col min="7940" max="7940" width="23.7109375" style="92" customWidth="1"/>
    <col min="7941" max="7941" width="14.85546875" style="92" customWidth="1"/>
    <col min="7942" max="7942" width="10.28515625" style="92" customWidth="1"/>
    <col min="7943" max="7943" width="8.85546875" style="92" customWidth="1"/>
    <col min="7944" max="7944" width="10.28515625" style="92" customWidth="1"/>
    <col min="7945" max="7945" width="9.5703125" style="92" bestFit="1" customWidth="1"/>
    <col min="7946" max="7946" width="15" style="92" customWidth="1"/>
    <col min="7947" max="7947" width="11" style="92" customWidth="1"/>
    <col min="7948" max="7948" width="10.7109375" style="92" customWidth="1"/>
    <col min="7949" max="8193" width="9" style="92"/>
    <col min="8194" max="8194" width="4.5703125" style="92" customWidth="1"/>
    <col min="8195" max="8195" width="18.85546875" style="92" customWidth="1"/>
    <col min="8196" max="8196" width="23.7109375" style="92" customWidth="1"/>
    <col min="8197" max="8197" width="14.85546875" style="92" customWidth="1"/>
    <col min="8198" max="8198" width="10.28515625" style="92" customWidth="1"/>
    <col min="8199" max="8199" width="8.85546875" style="92" customWidth="1"/>
    <col min="8200" max="8200" width="10.28515625" style="92" customWidth="1"/>
    <col min="8201" max="8201" width="9.5703125" style="92" bestFit="1" customWidth="1"/>
    <col min="8202" max="8202" width="15" style="92" customWidth="1"/>
    <col min="8203" max="8203" width="11" style="92" customWidth="1"/>
    <col min="8204" max="8204" width="10.7109375" style="92" customWidth="1"/>
    <col min="8205" max="8449" width="9" style="92"/>
    <col min="8450" max="8450" width="4.5703125" style="92" customWidth="1"/>
    <col min="8451" max="8451" width="18.85546875" style="92" customWidth="1"/>
    <col min="8452" max="8452" width="23.7109375" style="92" customWidth="1"/>
    <col min="8453" max="8453" width="14.85546875" style="92" customWidth="1"/>
    <col min="8454" max="8454" width="10.28515625" style="92" customWidth="1"/>
    <col min="8455" max="8455" width="8.85546875" style="92" customWidth="1"/>
    <col min="8456" max="8456" width="10.28515625" style="92" customWidth="1"/>
    <col min="8457" max="8457" width="9.5703125" style="92" bestFit="1" customWidth="1"/>
    <col min="8458" max="8458" width="15" style="92" customWidth="1"/>
    <col min="8459" max="8459" width="11" style="92" customWidth="1"/>
    <col min="8460" max="8460" width="10.7109375" style="92" customWidth="1"/>
    <col min="8461" max="8705" width="9" style="92"/>
    <col min="8706" max="8706" width="4.5703125" style="92" customWidth="1"/>
    <col min="8707" max="8707" width="18.85546875" style="92" customWidth="1"/>
    <col min="8708" max="8708" width="23.7109375" style="92" customWidth="1"/>
    <col min="8709" max="8709" width="14.85546875" style="92" customWidth="1"/>
    <col min="8710" max="8710" width="10.28515625" style="92" customWidth="1"/>
    <col min="8711" max="8711" width="8.85546875" style="92" customWidth="1"/>
    <col min="8712" max="8712" width="10.28515625" style="92" customWidth="1"/>
    <col min="8713" max="8713" width="9.5703125" style="92" bestFit="1" customWidth="1"/>
    <col min="8714" max="8714" width="15" style="92" customWidth="1"/>
    <col min="8715" max="8715" width="11" style="92" customWidth="1"/>
    <col min="8716" max="8716" width="10.7109375" style="92" customWidth="1"/>
    <col min="8717" max="8961" width="9" style="92"/>
    <col min="8962" max="8962" width="4.5703125" style="92" customWidth="1"/>
    <col min="8963" max="8963" width="18.85546875" style="92" customWidth="1"/>
    <col min="8964" max="8964" width="23.7109375" style="92" customWidth="1"/>
    <col min="8965" max="8965" width="14.85546875" style="92" customWidth="1"/>
    <col min="8966" max="8966" width="10.28515625" style="92" customWidth="1"/>
    <col min="8967" max="8967" width="8.85546875" style="92" customWidth="1"/>
    <col min="8968" max="8968" width="10.28515625" style="92" customWidth="1"/>
    <col min="8969" max="8969" width="9.5703125" style="92" bestFit="1" customWidth="1"/>
    <col min="8970" max="8970" width="15" style="92" customWidth="1"/>
    <col min="8971" max="8971" width="11" style="92" customWidth="1"/>
    <col min="8972" max="8972" width="10.7109375" style="92" customWidth="1"/>
    <col min="8973" max="9217" width="9" style="92"/>
    <col min="9218" max="9218" width="4.5703125" style="92" customWidth="1"/>
    <col min="9219" max="9219" width="18.85546875" style="92" customWidth="1"/>
    <col min="9220" max="9220" width="23.7109375" style="92" customWidth="1"/>
    <col min="9221" max="9221" width="14.85546875" style="92" customWidth="1"/>
    <col min="9222" max="9222" width="10.28515625" style="92" customWidth="1"/>
    <col min="9223" max="9223" width="8.85546875" style="92" customWidth="1"/>
    <col min="9224" max="9224" width="10.28515625" style="92" customWidth="1"/>
    <col min="9225" max="9225" width="9.5703125" style="92" bestFit="1" customWidth="1"/>
    <col min="9226" max="9226" width="15" style="92" customWidth="1"/>
    <col min="9227" max="9227" width="11" style="92" customWidth="1"/>
    <col min="9228" max="9228" width="10.7109375" style="92" customWidth="1"/>
    <col min="9229" max="9473" width="9" style="92"/>
    <col min="9474" max="9474" width="4.5703125" style="92" customWidth="1"/>
    <col min="9475" max="9475" width="18.85546875" style="92" customWidth="1"/>
    <col min="9476" max="9476" width="23.7109375" style="92" customWidth="1"/>
    <col min="9477" max="9477" width="14.85546875" style="92" customWidth="1"/>
    <col min="9478" max="9478" width="10.28515625" style="92" customWidth="1"/>
    <col min="9479" max="9479" width="8.85546875" style="92" customWidth="1"/>
    <col min="9480" max="9480" width="10.28515625" style="92" customWidth="1"/>
    <col min="9481" max="9481" width="9.5703125" style="92" bestFit="1" customWidth="1"/>
    <col min="9482" max="9482" width="15" style="92" customWidth="1"/>
    <col min="9483" max="9483" width="11" style="92" customWidth="1"/>
    <col min="9484" max="9484" width="10.7109375" style="92" customWidth="1"/>
    <col min="9485" max="9729" width="9" style="92"/>
    <col min="9730" max="9730" width="4.5703125" style="92" customWidth="1"/>
    <col min="9731" max="9731" width="18.85546875" style="92" customWidth="1"/>
    <col min="9732" max="9732" width="23.7109375" style="92" customWidth="1"/>
    <col min="9733" max="9733" width="14.85546875" style="92" customWidth="1"/>
    <col min="9734" max="9734" width="10.28515625" style="92" customWidth="1"/>
    <col min="9735" max="9735" width="8.85546875" style="92" customWidth="1"/>
    <col min="9736" max="9736" width="10.28515625" style="92" customWidth="1"/>
    <col min="9737" max="9737" width="9.5703125" style="92" bestFit="1" customWidth="1"/>
    <col min="9738" max="9738" width="15" style="92" customWidth="1"/>
    <col min="9739" max="9739" width="11" style="92" customWidth="1"/>
    <col min="9740" max="9740" width="10.7109375" style="92" customWidth="1"/>
    <col min="9741" max="9985" width="9" style="92"/>
    <col min="9986" max="9986" width="4.5703125" style="92" customWidth="1"/>
    <col min="9987" max="9987" width="18.85546875" style="92" customWidth="1"/>
    <col min="9988" max="9988" width="23.7109375" style="92" customWidth="1"/>
    <col min="9989" max="9989" width="14.85546875" style="92" customWidth="1"/>
    <col min="9990" max="9990" width="10.28515625" style="92" customWidth="1"/>
    <col min="9991" max="9991" width="8.85546875" style="92" customWidth="1"/>
    <col min="9992" max="9992" width="10.28515625" style="92" customWidth="1"/>
    <col min="9993" max="9993" width="9.5703125" style="92" bestFit="1" customWidth="1"/>
    <col min="9994" max="9994" width="15" style="92" customWidth="1"/>
    <col min="9995" max="9995" width="11" style="92" customWidth="1"/>
    <col min="9996" max="9996" width="10.7109375" style="92" customWidth="1"/>
    <col min="9997" max="10241" width="9" style="92"/>
    <col min="10242" max="10242" width="4.5703125" style="92" customWidth="1"/>
    <col min="10243" max="10243" width="18.85546875" style="92" customWidth="1"/>
    <col min="10244" max="10244" width="23.7109375" style="92" customWidth="1"/>
    <col min="10245" max="10245" width="14.85546875" style="92" customWidth="1"/>
    <col min="10246" max="10246" width="10.28515625" style="92" customWidth="1"/>
    <col min="10247" max="10247" width="8.85546875" style="92" customWidth="1"/>
    <col min="10248" max="10248" width="10.28515625" style="92" customWidth="1"/>
    <col min="10249" max="10249" width="9.5703125" style="92" bestFit="1" customWidth="1"/>
    <col min="10250" max="10250" width="15" style="92" customWidth="1"/>
    <col min="10251" max="10251" width="11" style="92" customWidth="1"/>
    <col min="10252" max="10252" width="10.7109375" style="92" customWidth="1"/>
    <col min="10253" max="10497" width="9" style="92"/>
    <col min="10498" max="10498" width="4.5703125" style="92" customWidth="1"/>
    <col min="10499" max="10499" width="18.85546875" style="92" customWidth="1"/>
    <col min="10500" max="10500" width="23.7109375" style="92" customWidth="1"/>
    <col min="10501" max="10501" width="14.85546875" style="92" customWidth="1"/>
    <col min="10502" max="10502" width="10.28515625" style="92" customWidth="1"/>
    <col min="10503" max="10503" width="8.85546875" style="92" customWidth="1"/>
    <col min="10504" max="10504" width="10.28515625" style="92" customWidth="1"/>
    <col min="10505" max="10505" width="9.5703125" style="92" bestFit="1" customWidth="1"/>
    <col min="10506" max="10506" width="15" style="92" customWidth="1"/>
    <col min="10507" max="10507" width="11" style="92" customWidth="1"/>
    <col min="10508" max="10508" width="10.7109375" style="92" customWidth="1"/>
    <col min="10509" max="10753" width="9" style="92"/>
    <col min="10754" max="10754" width="4.5703125" style="92" customWidth="1"/>
    <col min="10755" max="10755" width="18.85546875" style="92" customWidth="1"/>
    <col min="10756" max="10756" width="23.7109375" style="92" customWidth="1"/>
    <col min="10757" max="10757" width="14.85546875" style="92" customWidth="1"/>
    <col min="10758" max="10758" width="10.28515625" style="92" customWidth="1"/>
    <col min="10759" max="10759" width="8.85546875" style="92" customWidth="1"/>
    <col min="10760" max="10760" width="10.28515625" style="92" customWidth="1"/>
    <col min="10761" max="10761" width="9.5703125" style="92" bestFit="1" customWidth="1"/>
    <col min="10762" max="10762" width="15" style="92" customWidth="1"/>
    <col min="10763" max="10763" width="11" style="92" customWidth="1"/>
    <col min="10764" max="10764" width="10.7109375" style="92" customWidth="1"/>
    <col min="10765" max="11009" width="9" style="92"/>
    <col min="11010" max="11010" width="4.5703125" style="92" customWidth="1"/>
    <col min="11011" max="11011" width="18.85546875" style="92" customWidth="1"/>
    <col min="11012" max="11012" width="23.7109375" style="92" customWidth="1"/>
    <col min="11013" max="11013" width="14.85546875" style="92" customWidth="1"/>
    <col min="11014" max="11014" width="10.28515625" style="92" customWidth="1"/>
    <col min="11015" max="11015" width="8.85546875" style="92" customWidth="1"/>
    <col min="11016" max="11016" width="10.28515625" style="92" customWidth="1"/>
    <col min="11017" max="11017" width="9.5703125" style="92" bestFit="1" customWidth="1"/>
    <col min="11018" max="11018" width="15" style="92" customWidth="1"/>
    <col min="11019" max="11019" width="11" style="92" customWidth="1"/>
    <col min="11020" max="11020" width="10.7109375" style="92" customWidth="1"/>
    <col min="11021" max="11265" width="9" style="92"/>
    <col min="11266" max="11266" width="4.5703125" style="92" customWidth="1"/>
    <col min="11267" max="11267" width="18.85546875" style="92" customWidth="1"/>
    <col min="11268" max="11268" width="23.7109375" style="92" customWidth="1"/>
    <col min="11269" max="11269" width="14.85546875" style="92" customWidth="1"/>
    <col min="11270" max="11270" width="10.28515625" style="92" customWidth="1"/>
    <col min="11271" max="11271" width="8.85546875" style="92" customWidth="1"/>
    <col min="11272" max="11272" width="10.28515625" style="92" customWidth="1"/>
    <col min="11273" max="11273" width="9.5703125" style="92" bestFit="1" customWidth="1"/>
    <col min="11274" max="11274" width="15" style="92" customWidth="1"/>
    <col min="11275" max="11275" width="11" style="92" customWidth="1"/>
    <col min="11276" max="11276" width="10.7109375" style="92" customWidth="1"/>
    <col min="11277" max="11521" width="9" style="92"/>
    <col min="11522" max="11522" width="4.5703125" style="92" customWidth="1"/>
    <col min="11523" max="11523" width="18.85546875" style="92" customWidth="1"/>
    <col min="11524" max="11524" width="23.7109375" style="92" customWidth="1"/>
    <col min="11525" max="11525" width="14.85546875" style="92" customWidth="1"/>
    <col min="11526" max="11526" width="10.28515625" style="92" customWidth="1"/>
    <col min="11527" max="11527" width="8.85546875" style="92" customWidth="1"/>
    <col min="11528" max="11528" width="10.28515625" style="92" customWidth="1"/>
    <col min="11529" max="11529" width="9.5703125" style="92" bestFit="1" customWidth="1"/>
    <col min="11530" max="11530" width="15" style="92" customWidth="1"/>
    <col min="11531" max="11531" width="11" style="92" customWidth="1"/>
    <col min="11532" max="11532" width="10.7109375" style="92" customWidth="1"/>
    <col min="11533" max="11777" width="9" style="92"/>
    <col min="11778" max="11778" width="4.5703125" style="92" customWidth="1"/>
    <col min="11779" max="11779" width="18.85546875" style="92" customWidth="1"/>
    <col min="11780" max="11780" width="23.7109375" style="92" customWidth="1"/>
    <col min="11781" max="11781" width="14.85546875" style="92" customWidth="1"/>
    <col min="11782" max="11782" width="10.28515625" style="92" customWidth="1"/>
    <col min="11783" max="11783" width="8.85546875" style="92" customWidth="1"/>
    <col min="11784" max="11784" width="10.28515625" style="92" customWidth="1"/>
    <col min="11785" max="11785" width="9.5703125" style="92" bestFit="1" customWidth="1"/>
    <col min="11786" max="11786" width="15" style="92" customWidth="1"/>
    <col min="11787" max="11787" width="11" style="92" customWidth="1"/>
    <col min="11788" max="11788" width="10.7109375" style="92" customWidth="1"/>
    <col min="11789" max="12033" width="9" style="92"/>
    <col min="12034" max="12034" width="4.5703125" style="92" customWidth="1"/>
    <col min="12035" max="12035" width="18.85546875" style="92" customWidth="1"/>
    <col min="12036" max="12036" width="23.7109375" style="92" customWidth="1"/>
    <col min="12037" max="12037" width="14.85546875" style="92" customWidth="1"/>
    <col min="12038" max="12038" width="10.28515625" style="92" customWidth="1"/>
    <col min="12039" max="12039" width="8.85546875" style="92" customWidth="1"/>
    <col min="12040" max="12040" width="10.28515625" style="92" customWidth="1"/>
    <col min="12041" max="12041" width="9.5703125" style="92" bestFit="1" customWidth="1"/>
    <col min="12042" max="12042" width="15" style="92" customWidth="1"/>
    <col min="12043" max="12043" width="11" style="92" customWidth="1"/>
    <col min="12044" max="12044" width="10.7109375" style="92" customWidth="1"/>
    <col min="12045" max="12289" width="9" style="92"/>
    <col min="12290" max="12290" width="4.5703125" style="92" customWidth="1"/>
    <col min="12291" max="12291" width="18.85546875" style="92" customWidth="1"/>
    <col min="12292" max="12292" width="23.7109375" style="92" customWidth="1"/>
    <col min="12293" max="12293" width="14.85546875" style="92" customWidth="1"/>
    <col min="12294" max="12294" width="10.28515625" style="92" customWidth="1"/>
    <col min="12295" max="12295" width="8.85546875" style="92" customWidth="1"/>
    <col min="12296" max="12296" width="10.28515625" style="92" customWidth="1"/>
    <col min="12297" max="12297" width="9.5703125" style="92" bestFit="1" customWidth="1"/>
    <col min="12298" max="12298" width="15" style="92" customWidth="1"/>
    <col min="12299" max="12299" width="11" style="92" customWidth="1"/>
    <col min="12300" max="12300" width="10.7109375" style="92" customWidth="1"/>
    <col min="12301" max="12545" width="9" style="92"/>
    <col min="12546" max="12546" width="4.5703125" style="92" customWidth="1"/>
    <col min="12547" max="12547" width="18.85546875" style="92" customWidth="1"/>
    <col min="12548" max="12548" width="23.7109375" style="92" customWidth="1"/>
    <col min="12549" max="12549" width="14.85546875" style="92" customWidth="1"/>
    <col min="12550" max="12550" width="10.28515625" style="92" customWidth="1"/>
    <col min="12551" max="12551" width="8.85546875" style="92" customWidth="1"/>
    <col min="12552" max="12552" width="10.28515625" style="92" customWidth="1"/>
    <col min="12553" max="12553" width="9.5703125" style="92" bestFit="1" customWidth="1"/>
    <col min="12554" max="12554" width="15" style="92" customWidth="1"/>
    <col min="12555" max="12555" width="11" style="92" customWidth="1"/>
    <col min="12556" max="12556" width="10.7109375" style="92" customWidth="1"/>
    <col min="12557" max="12801" width="9" style="92"/>
    <col min="12802" max="12802" width="4.5703125" style="92" customWidth="1"/>
    <col min="12803" max="12803" width="18.85546875" style="92" customWidth="1"/>
    <col min="12804" max="12804" width="23.7109375" style="92" customWidth="1"/>
    <col min="12805" max="12805" width="14.85546875" style="92" customWidth="1"/>
    <col min="12806" max="12806" width="10.28515625" style="92" customWidth="1"/>
    <col min="12807" max="12807" width="8.85546875" style="92" customWidth="1"/>
    <col min="12808" max="12808" width="10.28515625" style="92" customWidth="1"/>
    <col min="12809" max="12809" width="9.5703125" style="92" bestFit="1" customWidth="1"/>
    <col min="12810" max="12810" width="15" style="92" customWidth="1"/>
    <col min="12811" max="12811" width="11" style="92" customWidth="1"/>
    <col min="12812" max="12812" width="10.7109375" style="92" customWidth="1"/>
    <col min="12813" max="13057" width="9" style="92"/>
    <col min="13058" max="13058" width="4.5703125" style="92" customWidth="1"/>
    <col min="13059" max="13059" width="18.85546875" style="92" customWidth="1"/>
    <col min="13060" max="13060" width="23.7109375" style="92" customWidth="1"/>
    <col min="13061" max="13061" width="14.85546875" style="92" customWidth="1"/>
    <col min="13062" max="13062" width="10.28515625" style="92" customWidth="1"/>
    <col min="13063" max="13063" width="8.85546875" style="92" customWidth="1"/>
    <col min="13064" max="13064" width="10.28515625" style="92" customWidth="1"/>
    <col min="13065" max="13065" width="9.5703125" style="92" bestFit="1" customWidth="1"/>
    <col min="13066" max="13066" width="15" style="92" customWidth="1"/>
    <col min="13067" max="13067" width="11" style="92" customWidth="1"/>
    <col min="13068" max="13068" width="10.7109375" style="92" customWidth="1"/>
    <col min="13069" max="13313" width="9" style="92"/>
    <col min="13314" max="13314" width="4.5703125" style="92" customWidth="1"/>
    <col min="13315" max="13315" width="18.85546875" style="92" customWidth="1"/>
    <col min="13316" max="13316" width="23.7109375" style="92" customWidth="1"/>
    <col min="13317" max="13317" width="14.85546875" style="92" customWidth="1"/>
    <col min="13318" max="13318" width="10.28515625" style="92" customWidth="1"/>
    <col min="13319" max="13319" width="8.85546875" style="92" customWidth="1"/>
    <col min="13320" max="13320" width="10.28515625" style="92" customWidth="1"/>
    <col min="13321" max="13321" width="9.5703125" style="92" bestFit="1" customWidth="1"/>
    <col min="13322" max="13322" width="15" style="92" customWidth="1"/>
    <col min="13323" max="13323" width="11" style="92" customWidth="1"/>
    <col min="13324" max="13324" width="10.7109375" style="92" customWidth="1"/>
    <col min="13325" max="13569" width="9" style="92"/>
    <col min="13570" max="13570" width="4.5703125" style="92" customWidth="1"/>
    <col min="13571" max="13571" width="18.85546875" style="92" customWidth="1"/>
    <col min="13572" max="13572" width="23.7109375" style="92" customWidth="1"/>
    <col min="13573" max="13573" width="14.85546875" style="92" customWidth="1"/>
    <col min="13574" max="13574" width="10.28515625" style="92" customWidth="1"/>
    <col min="13575" max="13575" width="8.85546875" style="92" customWidth="1"/>
    <col min="13576" max="13576" width="10.28515625" style="92" customWidth="1"/>
    <col min="13577" max="13577" width="9.5703125" style="92" bestFit="1" customWidth="1"/>
    <col min="13578" max="13578" width="15" style="92" customWidth="1"/>
    <col min="13579" max="13579" width="11" style="92" customWidth="1"/>
    <col min="13580" max="13580" width="10.7109375" style="92" customWidth="1"/>
    <col min="13581" max="13825" width="9" style="92"/>
    <col min="13826" max="13826" width="4.5703125" style="92" customWidth="1"/>
    <col min="13827" max="13827" width="18.85546875" style="92" customWidth="1"/>
    <col min="13828" max="13828" width="23.7109375" style="92" customWidth="1"/>
    <col min="13829" max="13829" width="14.85546875" style="92" customWidth="1"/>
    <col min="13830" max="13830" width="10.28515625" style="92" customWidth="1"/>
    <col min="13831" max="13831" width="8.85546875" style="92" customWidth="1"/>
    <col min="13832" max="13832" width="10.28515625" style="92" customWidth="1"/>
    <col min="13833" max="13833" width="9.5703125" style="92" bestFit="1" customWidth="1"/>
    <col min="13834" max="13834" width="15" style="92" customWidth="1"/>
    <col min="13835" max="13835" width="11" style="92" customWidth="1"/>
    <col min="13836" max="13836" width="10.7109375" style="92" customWidth="1"/>
    <col min="13837" max="14081" width="9" style="92"/>
    <col min="14082" max="14082" width="4.5703125" style="92" customWidth="1"/>
    <col min="14083" max="14083" width="18.85546875" style="92" customWidth="1"/>
    <col min="14084" max="14084" width="23.7109375" style="92" customWidth="1"/>
    <col min="14085" max="14085" width="14.85546875" style="92" customWidth="1"/>
    <col min="14086" max="14086" width="10.28515625" style="92" customWidth="1"/>
    <col min="14087" max="14087" width="8.85546875" style="92" customWidth="1"/>
    <col min="14088" max="14088" width="10.28515625" style="92" customWidth="1"/>
    <col min="14089" max="14089" width="9.5703125" style="92" bestFit="1" customWidth="1"/>
    <col min="14090" max="14090" width="15" style="92" customWidth="1"/>
    <col min="14091" max="14091" width="11" style="92" customWidth="1"/>
    <col min="14092" max="14092" width="10.7109375" style="92" customWidth="1"/>
    <col min="14093" max="14337" width="9" style="92"/>
    <col min="14338" max="14338" width="4.5703125" style="92" customWidth="1"/>
    <col min="14339" max="14339" width="18.85546875" style="92" customWidth="1"/>
    <col min="14340" max="14340" width="23.7109375" style="92" customWidth="1"/>
    <col min="14341" max="14341" width="14.85546875" style="92" customWidth="1"/>
    <col min="14342" max="14342" width="10.28515625" style="92" customWidth="1"/>
    <col min="14343" max="14343" width="8.85546875" style="92" customWidth="1"/>
    <col min="14344" max="14344" width="10.28515625" style="92" customWidth="1"/>
    <col min="14345" max="14345" width="9.5703125" style="92" bestFit="1" customWidth="1"/>
    <col min="14346" max="14346" width="15" style="92" customWidth="1"/>
    <col min="14347" max="14347" width="11" style="92" customWidth="1"/>
    <col min="14348" max="14348" width="10.7109375" style="92" customWidth="1"/>
    <col min="14349" max="14593" width="9" style="92"/>
    <col min="14594" max="14594" width="4.5703125" style="92" customWidth="1"/>
    <col min="14595" max="14595" width="18.85546875" style="92" customWidth="1"/>
    <col min="14596" max="14596" width="23.7109375" style="92" customWidth="1"/>
    <col min="14597" max="14597" width="14.85546875" style="92" customWidth="1"/>
    <col min="14598" max="14598" width="10.28515625" style="92" customWidth="1"/>
    <col min="14599" max="14599" width="8.85546875" style="92" customWidth="1"/>
    <col min="14600" max="14600" width="10.28515625" style="92" customWidth="1"/>
    <col min="14601" max="14601" width="9.5703125" style="92" bestFit="1" customWidth="1"/>
    <col min="14602" max="14602" width="15" style="92" customWidth="1"/>
    <col min="14603" max="14603" width="11" style="92" customWidth="1"/>
    <col min="14604" max="14604" width="10.7109375" style="92" customWidth="1"/>
    <col min="14605" max="14849" width="9" style="92"/>
    <col min="14850" max="14850" width="4.5703125" style="92" customWidth="1"/>
    <col min="14851" max="14851" width="18.85546875" style="92" customWidth="1"/>
    <col min="14852" max="14852" width="23.7109375" style="92" customWidth="1"/>
    <col min="14853" max="14853" width="14.85546875" style="92" customWidth="1"/>
    <col min="14854" max="14854" width="10.28515625" style="92" customWidth="1"/>
    <col min="14855" max="14855" width="8.85546875" style="92" customWidth="1"/>
    <col min="14856" max="14856" width="10.28515625" style="92" customWidth="1"/>
    <col min="14857" max="14857" width="9.5703125" style="92" bestFit="1" customWidth="1"/>
    <col min="14858" max="14858" width="15" style="92" customWidth="1"/>
    <col min="14859" max="14859" width="11" style="92" customWidth="1"/>
    <col min="14860" max="14860" width="10.7109375" style="92" customWidth="1"/>
    <col min="14861" max="15105" width="9" style="92"/>
    <col min="15106" max="15106" width="4.5703125" style="92" customWidth="1"/>
    <col min="15107" max="15107" width="18.85546875" style="92" customWidth="1"/>
    <col min="15108" max="15108" width="23.7109375" style="92" customWidth="1"/>
    <col min="15109" max="15109" width="14.85546875" style="92" customWidth="1"/>
    <col min="15110" max="15110" width="10.28515625" style="92" customWidth="1"/>
    <col min="15111" max="15111" width="8.85546875" style="92" customWidth="1"/>
    <col min="15112" max="15112" width="10.28515625" style="92" customWidth="1"/>
    <col min="15113" max="15113" width="9.5703125" style="92" bestFit="1" customWidth="1"/>
    <col min="15114" max="15114" width="15" style="92" customWidth="1"/>
    <col min="15115" max="15115" width="11" style="92" customWidth="1"/>
    <col min="15116" max="15116" width="10.7109375" style="92" customWidth="1"/>
    <col min="15117" max="15361" width="9" style="92"/>
    <col min="15362" max="15362" width="4.5703125" style="92" customWidth="1"/>
    <col min="15363" max="15363" width="18.85546875" style="92" customWidth="1"/>
    <col min="15364" max="15364" width="23.7109375" style="92" customWidth="1"/>
    <col min="15365" max="15365" width="14.85546875" style="92" customWidth="1"/>
    <col min="15366" max="15366" width="10.28515625" style="92" customWidth="1"/>
    <col min="15367" max="15367" width="8.85546875" style="92" customWidth="1"/>
    <col min="15368" max="15368" width="10.28515625" style="92" customWidth="1"/>
    <col min="15369" max="15369" width="9.5703125" style="92" bestFit="1" customWidth="1"/>
    <col min="15370" max="15370" width="15" style="92" customWidth="1"/>
    <col min="15371" max="15371" width="11" style="92" customWidth="1"/>
    <col min="15372" max="15372" width="10.7109375" style="92" customWidth="1"/>
    <col min="15373" max="15617" width="9" style="92"/>
    <col min="15618" max="15618" width="4.5703125" style="92" customWidth="1"/>
    <col min="15619" max="15619" width="18.85546875" style="92" customWidth="1"/>
    <col min="15620" max="15620" width="23.7109375" style="92" customWidth="1"/>
    <col min="15621" max="15621" width="14.85546875" style="92" customWidth="1"/>
    <col min="15622" max="15622" width="10.28515625" style="92" customWidth="1"/>
    <col min="15623" max="15623" width="8.85546875" style="92" customWidth="1"/>
    <col min="15624" max="15624" width="10.28515625" style="92" customWidth="1"/>
    <col min="15625" max="15625" width="9.5703125" style="92" bestFit="1" customWidth="1"/>
    <col min="15626" max="15626" width="15" style="92" customWidth="1"/>
    <col min="15627" max="15627" width="11" style="92" customWidth="1"/>
    <col min="15628" max="15628" width="10.7109375" style="92" customWidth="1"/>
    <col min="15629" max="15873" width="9" style="92"/>
    <col min="15874" max="15874" width="4.5703125" style="92" customWidth="1"/>
    <col min="15875" max="15875" width="18.85546875" style="92" customWidth="1"/>
    <col min="15876" max="15876" width="23.7109375" style="92" customWidth="1"/>
    <col min="15877" max="15877" width="14.85546875" style="92" customWidth="1"/>
    <col min="15878" max="15878" width="10.28515625" style="92" customWidth="1"/>
    <col min="15879" max="15879" width="8.85546875" style="92" customWidth="1"/>
    <col min="15880" max="15880" width="10.28515625" style="92" customWidth="1"/>
    <col min="15881" max="15881" width="9.5703125" style="92" bestFit="1" customWidth="1"/>
    <col min="15882" max="15882" width="15" style="92" customWidth="1"/>
    <col min="15883" max="15883" width="11" style="92" customWidth="1"/>
    <col min="15884" max="15884" width="10.7109375" style="92" customWidth="1"/>
    <col min="15885" max="16129" width="9" style="92"/>
    <col min="16130" max="16130" width="4.5703125" style="92" customWidth="1"/>
    <col min="16131" max="16131" width="18.85546875" style="92" customWidth="1"/>
    <col min="16132" max="16132" width="23.7109375" style="92" customWidth="1"/>
    <col min="16133" max="16133" width="14.85546875" style="92" customWidth="1"/>
    <col min="16134" max="16134" width="10.28515625" style="92" customWidth="1"/>
    <col min="16135" max="16135" width="8.85546875" style="92" customWidth="1"/>
    <col min="16136" max="16136" width="10.28515625" style="92" customWidth="1"/>
    <col min="16137" max="16137" width="9.5703125" style="92" bestFit="1" customWidth="1"/>
    <col min="16138" max="16138" width="15" style="92" customWidth="1"/>
    <col min="16139" max="16139" width="11" style="92" customWidth="1"/>
    <col min="16140" max="16140" width="10.7109375" style="92" customWidth="1"/>
    <col min="16141" max="16384" width="9" style="92"/>
  </cols>
  <sheetData>
    <row r="1" spans="1:13" ht="22.9" customHeight="1">
      <c r="K1" s="116" t="s">
        <v>180</v>
      </c>
    </row>
    <row r="2" spans="1:13" ht="22.9" customHeight="1">
      <c r="A2" s="454" t="s">
        <v>200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</row>
    <row r="3" spans="1:13" ht="22.9" customHeight="1">
      <c r="A3" s="454" t="s">
        <v>356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</row>
    <row r="4" spans="1:13" ht="22.9" customHeight="1">
      <c r="A4" s="454" t="s">
        <v>169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</row>
    <row r="5" spans="1:13" ht="22.9" customHeight="1">
      <c r="A5" s="454" t="s">
        <v>95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</row>
    <row r="6" spans="1:13" ht="18.600000000000001" customHeight="1"/>
    <row r="7" spans="1:13" s="118" customFormat="1" ht="22.9" customHeight="1">
      <c r="A7" s="117" t="s">
        <v>170</v>
      </c>
      <c r="B7" s="459" t="s">
        <v>327</v>
      </c>
      <c r="C7" s="459"/>
      <c r="D7" s="455" t="s">
        <v>2</v>
      </c>
      <c r="E7" s="117" t="s">
        <v>171</v>
      </c>
      <c r="F7" s="117" t="s">
        <v>172</v>
      </c>
      <c r="G7" s="117" t="s">
        <v>173</v>
      </c>
      <c r="H7" s="117" t="s">
        <v>174</v>
      </c>
      <c r="I7" s="457" t="s">
        <v>173</v>
      </c>
      <c r="J7" s="458"/>
      <c r="K7" s="455" t="s">
        <v>21</v>
      </c>
    </row>
    <row r="8" spans="1:13" s="118" customFormat="1" ht="22.9" customHeight="1">
      <c r="A8" s="119" t="s">
        <v>175</v>
      </c>
      <c r="B8" s="315" t="s">
        <v>5</v>
      </c>
      <c r="C8" s="315" t="s">
        <v>326</v>
      </c>
      <c r="D8" s="456"/>
      <c r="E8" s="119" t="s">
        <v>8</v>
      </c>
      <c r="F8" s="119" t="s">
        <v>176</v>
      </c>
      <c r="G8" s="119" t="s">
        <v>328</v>
      </c>
      <c r="H8" s="119" t="s">
        <v>178</v>
      </c>
      <c r="I8" s="119" t="s">
        <v>177</v>
      </c>
      <c r="J8" s="119" t="s">
        <v>3</v>
      </c>
      <c r="K8" s="456"/>
    </row>
    <row r="9" spans="1:13" ht="22.9" customHeight="1">
      <c r="A9" s="94"/>
      <c r="B9" s="316"/>
      <c r="C9" s="317"/>
      <c r="D9" s="318"/>
      <c r="E9" s="322"/>
      <c r="F9" s="317"/>
      <c r="G9" s="95"/>
      <c r="H9" s="317"/>
      <c r="I9" s="323"/>
      <c r="J9" s="322"/>
      <c r="K9" s="95"/>
    </row>
    <row r="10" spans="1:13" ht="22.9" customHeight="1">
      <c r="A10" s="96"/>
      <c r="B10" s="96"/>
      <c r="C10" s="96"/>
      <c r="D10" s="97"/>
      <c r="E10" s="97"/>
      <c r="F10" s="98"/>
      <c r="G10" s="98"/>
      <c r="H10" s="317"/>
      <c r="I10" s="324"/>
      <c r="J10" s="322"/>
      <c r="K10" s="98"/>
    </row>
    <row r="11" spans="1:13" ht="22.9" customHeight="1">
      <c r="A11" s="99"/>
      <c r="B11" s="99"/>
      <c r="C11" s="100"/>
      <c r="D11" s="101"/>
      <c r="E11" s="102"/>
      <c r="F11" s="103"/>
      <c r="G11" s="104"/>
      <c r="H11" s="317"/>
      <c r="I11" s="325"/>
      <c r="J11" s="322"/>
      <c r="K11" s="102"/>
    </row>
    <row r="12" spans="1:13" ht="22.9" customHeight="1">
      <c r="A12" s="99"/>
      <c r="B12" s="99"/>
      <c r="C12" s="100"/>
      <c r="D12" s="101"/>
      <c r="E12" s="102"/>
      <c r="F12" s="102"/>
      <c r="G12" s="102"/>
      <c r="H12" s="103"/>
      <c r="I12" s="325"/>
      <c r="J12" s="322"/>
      <c r="K12" s="102"/>
      <c r="M12" s="327"/>
    </row>
    <row r="13" spans="1:13" ht="22.9" customHeight="1">
      <c r="A13" s="99"/>
      <c r="B13" s="99"/>
      <c r="C13" s="100"/>
      <c r="D13" s="107"/>
      <c r="E13" s="102"/>
      <c r="F13" s="102"/>
      <c r="G13" s="102"/>
      <c r="H13" s="103"/>
      <c r="I13" s="325"/>
      <c r="J13" s="322"/>
      <c r="K13" s="102"/>
      <c r="M13" s="327"/>
    </row>
    <row r="14" spans="1:13" ht="22.9" customHeight="1">
      <c r="A14" s="99"/>
      <c r="B14" s="316"/>
      <c r="C14" s="317"/>
      <c r="D14" s="319"/>
      <c r="E14" s="321"/>
      <c r="F14" s="317"/>
      <c r="G14" s="102"/>
      <c r="H14" s="317"/>
      <c r="I14" s="325"/>
      <c r="J14" s="322"/>
      <c r="K14" s="102"/>
    </row>
    <row r="15" spans="1:13" ht="22.9" customHeight="1">
      <c r="A15" s="106"/>
      <c r="B15" s="106"/>
      <c r="C15" s="105"/>
      <c r="D15" s="107"/>
      <c r="E15" s="108"/>
      <c r="F15" s="108"/>
      <c r="G15" s="108"/>
      <c r="H15" s="317"/>
      <c r="I15" s="326"/>
      <c r="J15" s="322"/>
      <c r="K15" s="102"/>
    </row>
    <row r="16" spans="1:13" ht="22.9" customHeight="1">
      <c r="A16" s="106"/>
      <c r="B16" s="106"/>
      <c r="C16" s="105"/>
      <c r="D16" s="107"/>
      <c r="E16" s="108"/>
      <c r="F16" s="108"/>
      <c r="G16" s="108"/>
      <c r="H16" s="317"/>
      <c r="I16" s="326"/>
      <c r="J16" s="322"/>
      <c r="K16" s="102"/>
    </row>
    <row r="17" spans="1:11" ht="22.9" customHeight="1">
      <c r="A17" s="106"/>
      <c r="B17" s="106"/>
      <c r="C17" s="105"/>
      <c r="D17" s="107"/>
      <c r="E17" s="108"/>
      <c r="F17" s="108"/>
      <c r="G17" s="108"/>
      <c r="H17" s="108"/>
      <c r="I17" s="326"/>
      <c r="J17" s="322"/>
      <c r="K17" s="102"/>
    </row>
    <row r="18" spans="1:11" ht="22.9" customHeight="1">
      <c r="A18" s="99"/>
      <c r="B18" s="99"/>
      <c r="C18" s="100"/>
      <c r="D18" s="101"/>
      <c r="E18" s="102"/>
      <c r="F18" s="103"/>
      <c r="G18" s="104"/>
      <c r="H18" s="103"/>
      <c r="I18" s="326"/>
      <c r="J18" s="322"/>
      <c r="K18" s="102"/>
    </row>
    <row r="19" spans="1:11" ht="22.9" customHeight="1">
      <c r="A19" s="99"/>
      <c r="B19" s="316"/>
      <c r="C19" s="317"/>
      <c r="D19" s="320"/>
      <c r="E19" s="322"/>
      <c r="F19" s="317"/>
      <c r="G19" s="102"/>
      <c r="H19" s="317"/>
      <c r="I19" s="326"/>
      <c r="J19" s="322"/>
      <c r="K19" s="102"/>
    </row>
    <row r="20" spans="1:11" ht="22.9" customHeight="1">
      <c r="A20" s="99"/>
      <c r="B20" s="99"/>
      <c r="C20" s="105"/>
      <c r="D20" s="101"/>
      <c r="E20" s="102"/>
      <c r="F20" s="102"/>
      <c r="G20" s="102"/>
      <c r="H20" s="317"/>
      <c r="I20" s="325"/>
      <c r="J20" s="322"/>
      <c r="K20" s="102"/>
    </row>
    <row r="21" spans="1:11" ht="22.9" customHeight="1">
      <c r="A21" s="106"/>
      <c r="B21" s="106"/>
      <c r="C21" s="105"/>
      <c r="D21" s="107"/>
      <c r="E21" s="108"/>
      <c r="F21" s="108"/>
      <c r="G21" s="108"/>
      <c r="H21" s="317"/>
      <c r="I21" s="326"/>
      <c r="J21" s="322"/>
      <c r="K21" s="102"/>
    </row>
    <row r="22" spans="1:11" ht="22.9" customHeight="1">
      <c r="A22" s="109"/>
      <c r="B22" s="314"/>
      <c r="C22" s="110"/>
      <c r="D22" s="111"/>
      <c r="E22" s="112"/>
      <c r="F22" s="112"/>
      <c r="G22" s="112"/>
      <c r="H22" s="112"/>
      <c r="I22" s="112"/>
      <c r="J22" s="322"/>
      <c r="K22" s="112"/>
    </row>
    <row r="23" spans="1:11" ht="24.75" thickBot="1">
      <c r="E23" s="113"/>
      <c r="F23" s="113"/>
      <c r="G23" s="113"/>
      <c r="H23" s="113"/>
      <c r="I23" s="197" t="s">
        <v>179</v>
      </c>
      <c r="J23" s="114"/>
      <c r="K23" s="113"/>
    </row>
    <row r="24" spans="1:11" ht="22.9" customHeight="1" thickTop="1">
      <c r="A24" s="215" t="s">
        <v>316</v>
      </c>
    </row>
    <row r="25" spans="1:11" ht="22.9" customHeight="1">
      <c r="A25" s="115" t="s">
        <v>21</v>
      </c>
      <c r="B25" s="115"/>
      <c r="C25" s="115"/>
      <c r="D25" s="115"/>
      <c r="E25" s="115"/>
      <c r="F25" s="115"/>
      <c r="I25" s="408" t="s">
        <v>104</v>
      </c>
      <c r="J25" s="408"/>
      <c r="K25" s="408"/>
    </row>
    <row r="26" spans="1:11" ht="22.9" customHeight="1">
      <c r="B26" s="330" t="s">
        <v>344</v>
      </c>
      <c r="I26" s="408" t="s">
        <v>105</v>
      </c>
      <c r="J26" s="408"/>
      <c r="K26" s="408"/>
    </row>
    <row r="27" spans="1:11" ht="22.9" customHeight="1">
      <c r="B27" s="330" t="s">
        <v>346</v>
      </c>
      <c r="I27" s="408" t="s">
        <v>101</v>
      </c>
      <c r="J27" s="408"/>
      <c r="K27" s="408"/>
    </row>
    <row r="28" spans="1:11" ht="22.9" customHeight="1">
      <c r="B28" s="330" t="s">
        <v>345</v>
      </c>
    </row>
    <row r="29" spans="1:11" ht="22.9" customHeight="1">
      <c r="B29" s="330" t="s">
        <v>347</v>
      </c>
    </row>
    <row r="30" spans="1:11" ht="22.9" customHeight="1">
      <c r="B30" s="330" t="s">
        <v>348</v>
      </c>
    </row>
    <row r="31" spans="1:11" ht="22.9" customHeight="1">
      <c r="B31" s="330" t="s">
        <v>349</v>
      </c>
    </row>
    <row r="32" spans="1:11" ht="22.9" customHeight="1">
      <c r="B32" s="330" t="s">
        <v>350</v>
      </c>
    </row>
  </sheetData>
  <mergeCells count="11">
    <mergeCell ref="I25:K25"/>
    <mergeCell ref="I26:K26"/>
    <mergeCell ref="I27:K27"/>
    <mergeCell ref="A2:K2"/>
    <mergeCell ref="A3:K3"/>
    <mergeCell ref="A4:K4"/>
    <mergeCell ref="A5:K5"/>
    <mergeCell ref="B7:C7"/>
    <mergeCell ref="D7:D8"/>
    <mergeCell ref="I7:J7"/>
    <mergeCell ref="K7:K8"/>
  </mergeCells>
  <printOptions horizontalCentered="1"/>
  <pageMargins left="0.6692913385826772" right="0.23622047244094491" top="0.55118110236220474" bottom="0.27559055118110237" header="0.31496062992125984" footer="0.23622047244094491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0"/>
  <sheetViews>
    <sheetView workbookViewId="0">
      <selection activeCell="M7" sqref="M7"/>
    </sheetView>
  </sheetViews>
  <sheetFormatPr defaultColWidth="9" defaultRowHeight="24"/>
  <cols>
    <col min="1" max="1" width="5" style="61" customWidth="1"/>
    <col min="2" max="2" width="11.7109375" style="61" customWidth="1"/>
    <col min="3" max="3" width="21.7109375" style="61" customWidth="1"/>
    <col min="4" max="4" width="9.85546875" style="61" customWidth="1"/>
    <col min="5" max="5" width="11.42578125" style="61" customWidth="1"/>
    <col min="6" max="6" width="6.5703125" style="61" customWidth="1"/>
    <col min="7" max="7" width="7.85546875" style="61" customWidth="1"/>
    <col min="8" max="8" width="8.42578125" style="61" customWidth="1"/>
    <col min="9" max="9" width="8.7109375" style="61" bestFit="1" customWidth="1"/>
    <col min="10" max="10" width="11.7109375" style="61" customWidth="1"/>
    <col min="11" max="11" width="9.5703125" style="61" customWidth="1"/>
    <col min="12" max="255" width="9" style="61"/>
    <col min="256" max="256" width="5" style="61" customWidth="1"/>
    <col min="257" max="257" width="11.7109375" style="61" customWidth="1"/>
    <col min="258" max="258" width="21.7109375" style="61" customWidth="1"/>
    <col min="259" max="259" width="9.85546875" style="61" customWidth="1"/>
    <col min="260" max="260" width="11.42578125" style="61" customWidth="1"/>
    <col min="261" max="261" width="6.5703125" style="61" customWidth="1"/>
    <col min="262" max="262" width="7.85546875" style="61" customWidth="1"/>
    <col min="263" max="263" width="8.42578125" style="61" customWidth="1"/>
    <col min="264" max="264" width="12.28515625" style="61" bestFit="1" customWidth="1"/>
    <col min="265" max="265" width="8.7109375" style="61" bestFit="1" customWidth="1"/>
    <col min="266" max="266" width="9.28515625" style="61" customWidth="1"/>
    <col min="267" max="267" width="9.5703125" style="61" customWidth="1"/>
    <col min="268" max="511" width="9" style="61"/>
    <col min="512" max="512" width="5" style="61" customWidth="1"/>
    <col min="513" max="513" width="11.7109375" style="61" customWidth="1"/>
    <col min="514" max="514" width="21.7109375" style="61" customWidth="1"/>
    <col min="515" max="515" width="9.85546875" style="61" customWidth="1"/>
    <col min="516" max="516" width="11.42578125" style="61" customWidth="1"/>
    <col min="517" max="517" width="6.5703125" style="61" customWidth="1"/>
    <col min="518" max="518" width="7.85546875" style="61" customWidth="1"/>
    <col min="519" max="519" width="8.42578125" style="61" customWidth="1"/>
    <col min="520" max="520" width="12.28515625" style="61" bestFit="1" customWidth="1"/>
    <col min="521" max="521" width="8.7109375" style="61" bestFit="1" customWidth="1"/>
    <col min="522" max="522" width="9.28515625" style="61" customWidth="1"/>
    <col min="523" max="523" width="9.5703125" style="61" customWidth="1"/>
    <col min="524" max="767" width="9" style="61"/>
    <col min="768" max="768" width="5" style="61" customWidth="1"/>
    <col min="769" max="769" width="11.7109375" style="61" customWidth="1"/>
    <col min="770" max="770" width="21.7109375" style="61" customWidth="1"/>
    <col min="771" max="771" width="9.85546875" style="61" customWidth="1"/>
    <col min="772" max="772" width="11.42578125" style="61" customWidth="1"/>
    <col min="773" max="773" width="6.5703125" style="61" customWidth="1"/>
    <col min="774" max="774" width="7.85546875" style="61" customWidth="1"/>
    <col min="775" max="775" width="8.42578125" style="61" customWidth="1"/>
    <col min="776" max="776" width="12.28515625" style="61" bestFit="1" customWidth="1"/>
    <col min="777" max="777" width="8.7109375" style="61" bestFit="1" customWidth="1"/>
    <col min="778" max="778" width="9.28515625" style="61" customWidth="1"/>
    <col min="779" max="779" width="9.5703125" style="61" customWidth="1"/>
    <col min="780" max="1023" width="9" style="61"/>
    <col min="1024" max="1024" width="5" style="61" customWidth="1"/>
    <col min="1025" max="1025" width="11.7109375" style="61" customWidth="1"/>
    <col min="1026" max="1026" width="21.7109375" style="61" customWidth="1"/>
    <col min="1027" max="1027" width="9.85546875" style="61" customWidth="1"/>
    <col min="1028" max="1028" width="11.42578125" style="61" customWidth="1"/>
    <col min="1029" max="1029" width="6.5703125" style="61" customWidth="1"/>
    <col min="1030" max="1030" width="7.85546875" style="61" customWidth="1"/>
    <col min="1031" max="1031" width="8.42578125" style="61" customWidth="1"/>
    <col min="1032" max="1032" width="12.28515625" style="61" bestFit="1" customWidth="1"/>
    <col min="1033" max="1033" width="8.7109375" style="61" bestFit="1" customWidth="1"/>
    <col min="1034" max="1034" width="9.28515625" style="61" customWidth="1"/>
    <col min="1035" max="1035" width="9.5703125" style="61" customWidth="1"/>
    <col min="1036" max="1279" width="9" style="61"/>
    <col min="1280" max="1280" width="5" style="61" customWidth="1"/>
    <col min="1281" max="1281" width="11.7109375" style="61" customWidth="1"/>
    <col min="1282" max="1282" width="21.7109375" style="61" customWidth="1"/>
    <col min="1283" max="1283" width="9.85546875" style="61" customWidth="1"/>
    <col min="1284" max="1284" width="11.42578125" style="61" customWidth="1"/>
    <col min="1285" max="1285" width="6.5703125" style="61" customWidth="1"/>
    <col min="1286" max="1286" width="7.85546875" style="61" customWidth="1"/>
    <col min="1287" max="1287" width="8.42578125" style="61" customWidth="1"/>
    <col min="1288" max="1288" width="12.28515625" style="61" bestFit="1" customWidth="1"/>
    <col min="1289" max="1289" width="8.7109375" style="61" bestFit="1" customWidth="1"/>
    <col min="1290" max="1290" width="9.28515625" style="61" customWidth="1"/>
    <col min="1291" max="1291" width="9.5703125" style="61" customWidth="1"/>
    <col min="1292" max="1535" width="9" style="61"/>
    <col min="1536" max="1536" width="5" style="61" customWidth="1"/>
    <col min="1537" max="1537" width="11.7109375" style="61" customWidth="1"/>
    <col min="1538" max="1538" width="21.7109375" style="61" customWidth="1"/>
    <col min="1539" max="1539" width="9.85546875" style="61" customWidth="1"/>
    <col min="1540" max="1540" width="11.42578125" style="61" customWidth="1"/>
    <col min="1541" max="1541" width="6.5703125" style="61" customWidth="1"/>
    <col min="1542" max="1542" width="7.85546875" style="61" customWidth="1"/>
    <col min="1543" max="1543" width="8.42578125" style="61" customWidth="1"/>
    <col min="1544" max="1544" width="12.28515625" style="61" bestFit="1" customWidth="1"/>
    <col min="1545" max="1545" width="8.7109375" style="61" bestFit="1" customWidth="1"/>
    <col min="1546" max="1546" width="9.28515625" style="61" customWidth="1"/>
    <col min="1547" max="1547" width="9.5703125" style="61" customWidth="1"/>
    <col min="1548" max="1791" width="9" style="61"/>
    <col min="1792" max="1792" width="5" style="61" customWidth="1"/>
    <col min="1793" max="1793" width="11.7109375" style="61" customWidth="1"/>
    <col min="1794" max="1794" width="21.7109375" style="61" customWidth="1"/>
    <col min="1795" max="1795" width="9.85546875" style="61" customWidth="1"/>
    <col min="1796" max="1796" width="11.42578125" style="61" customWidth="1"/>
    <col min="1797" max="1797" width="6.5703125" style="61" customWidth="1"/>
    <col min="1798" max="1798" width="7.85546875" style="61" customWidth="1"/>
    <col min="1799" max="1799" width="8.42578125" style="61" customWidth="1"/>
    <col min="1800" max="1800" width="12.28515625" style="61" bestFit="1" customWidth="1"/>
    <col min="1801" max="1801" width="8.7109375" style="61" bestFit="1" customWidth="1"/>
    <col min="1802" max="1802" width="9.28515625" style="61" customWidth="1"/>
    <col min="1803" max="1803" width="9.5703125" style="61" customWidth="1"/>
    <col min="1804" max="2047" width="9" style="61"/>
    <col min="2048" max="2048" width="5" style="61" customWidth="1"/>
    <col min="2049" max="2049" width="11.7109375" style="61" customWidth="1"/>
    <col min="2050" max="2050" width="21.7109375" style="61" customWidth="1"/>
    <col min="2051" max="2051" width="9.85546875" style="61" customWidth="1"/>
    <col min="2052" max="2052" width="11.42578125" style="61" customWidth="1"/>
    <col min="2053" max="2053" width="6.5703125" style="61" customWidth="1"/>
    <col min="2054" max="2054" width="7.85546875" style="61" customWidth="1"/>
    <col min="2055" max="2055" width="8.42578125" style="61" customWidth="1"/>
    <col min="2056" max="2056" width="12.28515625" style="61" bestFit="1" customWidth="1"/>
    <col min="2057" max="2057" width="8.7109375" style="61" bestFit="1" customWidth="1"/>
    <col min="2058" max="2058" width="9.28515625" style="61" customWidth="1"/>
    <col min="2059" max="2059" width="9.5703125" style="61" customWidth="1"/>
    <col min="2060" max="2303" width="9" style="61"/>
    <col min="2304" max="2304" width="5" style="61" customWidth="1"/>
    <col min="2305" max="2305" width="11.7109375" style="61" customWidth="1"/>
    <col min="2306" max="2306" width="21.7109375" style="61" customWidth="1"/>
    <col min="2307" max="2307" width="9.85546875" style="61" customWidth="1"/>
    <col min="2308" max="2308" width="11.42578125" style="61" customWidth="1"/>
    <col min="2309" max="2309" width="6.5703125" style="61" customWidth="1"/>
    <col min="2310" max="2310" width="7.85546875" style="61" customWidth="1"/>
    <col min="2311" max="2311" width="8.42578125" style="61" customWidth="1"/>
    <col min="2312" max="2312" width="12.28515625" style="61" bestFit="1" customWidth="1"/>
    <col min="2313" max="2313" width="8.7109375" style="61" bestFit="1" customWidth="1"/>
    <col min="2314" max="2314" width="9.28515625" style="61" customWidth="1"/>
    <col min="2315" max="2315" width="9.5703125" style="61" customWidth="1"/>
    <col min="2316" max="2559" width="9" style="61"/>
    <col min="2560" max="2560" width="5" style="61" customWidth="1"/>
    <col min="2561" max="2561" width="11.7109375" style="61" customWidth="1"/>
    <col min="2562" max="2562" width="21.7109375" style="61" customWidth="1"/>
    <col min="2563" max="2563" width="9.85546875" style="61" customWidth="1"/>
    <col min="2564" max="2564" width="11.42578125" style="61" customWidth="1"/>
    <col min="2565" max="2565" width="6.5703125" style="61" customWidth="1"/>
    <col min="2566" max="2566" width="7.85546875" style="61" customWidth="1"/>
    <col min="2567" max="2567" width="8.42578125" style="61" customWidth="1"/>
    <col min="2568" max="2568" width="12.28515625" style="61" bestFit="1" customWidth="1"/>
    <col min="2569" max="2569" width="8.7109375" style="61" bestFit="1" customWidth="1"/>
    <col min="2570" max="2570" width="9.28515625" style="61" customWidth="1"/>
    <col min="2571" max="2571" width="9.5703125" style="61" customWidth="1"/>
    <col min="2572" max="2815" width="9" style="61"/>
    <col min="2816" max="2816" width="5" style="61" customWidth="1"/>
    <col min="2817" max="2817" width="11.7109375" style="61" customWidth="1"/>
    <col min="2818" max="2818" width="21.7109375" style="61" customWidth="1"/>
    <col min="2819" max="2819" width="9.85546875" style="61" customWidth="1"/>
    <col min="2820" max="2820" width="11.42578125" style="61" customWidth="1"/>
    <col min="2821" max="2821" width="6.5703125" style="61" customWidth="1"/>
    <col min="2822" max="2822" width="7.85546875" style="61" customWidth="1"/>
    <col min="2823" max="2823" width="8.42578125" style="61" customWidth="1"/>
    <col min="2824" max="2824" width="12.28515625" style="61" bestFit="1" customWidth="1"/>
    <col min="2825" max="2825" width="8.7109375" style="61" bestFit="1" customWidth="1"/>
    <col min="2826" max="2826" width="9.28515625" style="61" customWidth="1"/>
    <col min="2827" max="2827" width="9.5703125" style="61" customWidth="1"/>
    <col min="2828" max="3071" width="9" style="61"/>
    <col min="3072" max="3072" width="5" style="61" customWidth="1"/>
    <col min="3073" max="3073" width="11.7109375" style="61" customWidth="1"/>
    <col min="3074" max="3074" width="21.7109375" style="61" customWidth="1"/>
    <col min="3075" max="3075" width="9.85546875" style="61" customWidth="1"/>
    <col min="3076" max="3076" width="11.42578125" style="61" customWidth="1"/>
    <col min="3077" max="3077" width="6.5703125" style="61" customWidth="1"/>
    <col min="3078" max="3078" width="7.85546875" style="61" customWidth="1"/>
    <col min="3079" max="3079" width="8.42578125" style="61" customWidth="1"/>
    <col min="3080" max="3080" width="12.28515625" style="61" bestFit="1" customWidth="1"/>
    <col min="3081" max="3081" width="8.7109375" style="61" bestFit="1" customWidth="1"/>
    <col min="3082" max="3082" width="9.28515625" style="61" customWidth="1"/>
    <col min="3083" max="3083" width="9.5703125" style="61" customWidth="1"/>
    <col min="3084" max="3327" width="9" style="61"/>
    <col min="3328" max="3328" width="5" style="61" customWidth="1"/>
    <col min="3329" max="3329" width="11.7109375" style="61" customWidth="1"/>
    <col min="3330" max="3330" width="21.7109375" style="61" customWidth="1"/>
    <col min="3331" max="3331" width="9.85546875" style="61" customWidth="1"/>
    <col min="3332" max="3332" width="11.42578125" style="61" customWidth="1"/>
    <col min="3333" max="3333" width="6.5703125" style="61" customWidth="1"/>
    <col min="3334" max="3334" width="7.85546875" style="61" customWidth="1"/>
    <col min="3335" max="3335" width="8.42578125" style="61" customWidth="1"/>
    <col min="3336" max="3336" width="12.28515625" style="61" bestFit="1" customWidth="1"/>
    <col min="3337" max="3337" width="8.7109375" style="61" bestFit="1" customWidth="1"/>
    <col min="3338" max="3338" width="9.28515625" style="61" customWidth="1"/>
    <col min="3339" max="3339" width="9.5703125" style="61" customWidth="1"/>
    <col min="3340" max="3583" width="9" style="61"/>
    <col min="3584" max="3584" width="5" style="61" customWidth="1"/>
    <col min="3585" max="3585" width="11.7109375" style="61" customWidth="1"/>
    <col min="3586" max="3586" width="21.7109375" style="61" customWidth="1"/>
    <col min="3587" max="3587" width="9.85546875" style="61" customWidth="1"/>
    <col min="3588" max="3588" width="11.42578125" style="61" customWidth="1"/>
    <col min="3589" max="3589" width="6.5703125" style="61" customWidth="1"/>
    <col min="3590" max="3590" width="7.85546875" style="61" customWidth="1"/>
    <col min="3591" max="3591" width="8.42578125" style="61" customWidth="1"/>
    <col min="3592" max="3592" width="12.28515625" style="61" bestFit="1" customWidth="1"/>
    <col min="3593" max="3593" width="8.7109375" style="61" bestFit="1" customWidth="1"/>
    <col min="3594" max="3594" width="9.28515625" style="61" customWidth="1"/>
    <col min="3595" max="3595" width="9.5703125" style="61" customWidth="1"/>
    <col min="3596" max="3839" width="9" style="61"/>
    <col min="3840" max="3840" width="5" style="61" customWidth="1"/>
    <col min="3841" max="3841" width="11.7109375" style="61" customWidth="1"/>
    <col min="3842" max="3842" width="21.7109375" style="61" customWidth="1"/>
    <col min="3843" max="3843" width="9.85546875" style="61" customWidth="1"/>
    <col min="3844" max="3844" width="11.42578125" style="61" customWidth="1"/>
    <col min="3845" max="3845" width="6.5703125" style="61" customWidth="1"/>
    <col min="3846" max="3846" width="7.85546875" style="61" customWidth="1"/>
    <col min="3847" max="3847" width="8.42578125" style="61" customWidth="1"/>
    <col min="3848" max="3848" width="12.28515625" style="61" bestFit="1" customWidth="1"/>
    <col min="3849" max="3849" width="8.7109375" style="61" bestFit="1" customWidth="1"/>
    <col min="3850" max="3850" width="9.28515625" style="61" customWidth="1"/>
    <col min="3851" max="3851" width="9.5703125" style="61" customWidth="1"/>
    <col min="3852" max="4095" width="9" style="61"/>
    <col min="4096" max="4096" width="5" style="61" customWidth="1"/>
    <col min="4097" max="4097" width="11.7109375" style="61" customWidth="1"/>
    <col min="4098" max="4098" width="21.7109375" style="61" customWidth="1"/>
    <col min="4099" max="4099" width="9.85546875" style="61" customWidth="1"/>
    <col min="4100" max="4100" width="11.42578125" style="61" customWidth="1"/>
    <col min="4101" max="4101" width="6.5703125" style="61" customWidth="1"/>
    <col min="4102" max="4102" width="7.85546875" style="61" customWidth="1"/>
    <col min="4103" max="4103" width="8.42578125" style="61" customWidth="1"/>
    <col min="4104" max="4104" width="12.28515625" style="61" bestFit="1" customWidth="1"/>
    <col min="4105" max="4105" width="8.7109375" style="61" bestFit="1" customWidth="1"/>
    <col min="4106" max="4106" width="9.28515625" style="61" customWidth="1"/>
    <col min="4107" max="4107" width="9.5703125" style="61" customWidth="1"/>
    <col min="4108" max="4351" width="9" style="61"/>
    <col min="4352" max="4352" width="5" style="61" customWidth="1"/>
    <col min="4353" max="4353" width="11.7109375" style="61" customWidth="1"/>
    <col min="4354" max="4354" width="21.7109375" style="61" customWidth="1"/>
    <col min="4355" max="4355" width="9.85546875" style="61" customWidth="1"/>
    <col min="4356" max="4356" width="11.42578125" style="61" customWidth="1"/>
    <col min="4357" max="4357" width="6.5703125" style="61" customWidth="1"/>
    <col min="4358" max="4358" width="7.85546875" style="61" customWidth="1"/>
    <col min="4359" max="4359" width="8.42578125" style="61" customWidth="1"/>
    <col min="4360" max="4360" width="12.28515625" style="61" bestFit="1" customWidth="1"/>
    <col min="4361" max="4361" width="8.7109375" style="61" bestFit="1" customWidth="1"/>
    <col min="4362" max="4362" width="9.28515625" style="61" customWidth="1"/>
    <col min="4363" max="4363" width="9.5703125" style="61" customWidth="1"/>
    <col min="4364" max="4607" width="9" style="61"/>
    <col min="4608" max="4608" width="5" style="61" customWidth="1"/>
    <col min="4609" max="4609" width="11.7109375" style="61" customWidth="1"/>
    <col min="4610" max="4610" width="21.7109375" style="61" customWidth="1"/>
    <col min="4611" max="4611" width="9.85546875" style="61" customWidth="1"/>
    <col min="4612" max="4612" width="11.42578125" style="61" customWidth="1"/>
    <col min="4613" max="4613" width="6.5703125" style="61" customWidth="1"/>
    <col min="4614" max="4614" width="7.85546875" style="61" customWidth="1"/>
    <col min="4615" max="4615" width="8.42578125" style="61" customWidth="1"/>
    <col min="4616" max="4616" width="12.28515625" style="61" bestFit="1" customWidth="1"/>
    <col min="4617" max="4617" width="8.7109375" style="61" bestFit="1" customWidth="1"/>
    <col min="4618" max="4618" width="9.28515625" style="61" customWidth="1"/>
    <col min="4619" max="4619" width="9.5703125" style="61" customWidth="1"/>
    <col min="4620" max="4863" width="9" style="61"/>
    <col min="4864" max="4864" width="5" style="61" customWidth="1"/>
    <col min="4865" max="4865" width="11.7109375" style="61" customWidth="1"/>
    <col min="4866" max="4866" width="21.7109375" style="61" customWidth="1"/>
    <col min="4867" max="4867" width="9.85546875" style="61" customWidth="1"/>
    <col min="4868" max="4868" width="11.42578125" style="61" customWidth="1"/>
    <col min="4869" max="4869" width="6.5703125" style="61" customWidth="1"/>
    <col min="4870" max="4870" width="7.85546875" style="61" customWidth="1"/>
    <col min="4871" max="4871" width="8.42578125" style="61" customWidth="1"/>
    <col min="4872" max="4872" width="12.28515625" style="61" bestFit="1" customWidth="1"/>
    <col min="4873" max="4873" width="8.7109375" style="61" bestFit="1" customWidth="1"/>
    <col min="4874" max="4874" width="9.28515625" style="61" customWidth="1"/>
    <col min="4875" max="4875" width="9.5703125" style="61" customWidth="1"/>
    <col min="4876" max="5119" width="9" style="61"/>
    <col min="5120" max="5120" width="5" style="61" customWidth="1"/>
    <col min="5121" max="5121" width="11.7109375" style="61" customWidth="1"/>
    <col min="5122" max="5122" width="21.7109375" style="61" customWidth="1"/>
    <col min="5123" max="5123" width="9.85546875" style="61" customWidth="1"/>
    <col min="5124" max="5124" width="11.42578125" style="61" customWidth="1"/>
    <col min="5125" max="5125" width="6.5703125" style="61" customWidth="1"/>
    <col min="5126" max="5126" width="7.85546875" style="61" customWidth="1"/>
    <col min="5127" max="5127" width="8.42578125" style="61" customWidth="1"/>
    <col min="5128" max="5128" width="12.28515625" style="61" bestFit="1" customWidth="1"/>
    <col min="5129" max="5129" width="8.7109375" style="61" bestFit="1" customWidth="1"/>
    <col min="5130" max="5130" width="9.28515625" style="61" customWidth="1"/>
    <col min="5131" max="5131" width="9.5703125" style="61" customWidth="1"/>
    <col min="5132" max="5375" width="9" style="61"/>
    <col min="5376" max="5376" width="5" style="61" customWidth="1"/>
    <col min="5377" max="5377" width="11.7109375" style="61" customWidth="1"/>
    <col min="5378" max="5378" width="21.7109375" style="61" customWidth="1"/>
    <col min="5379" max="5379" width="9.85546875" style="61" customWidth="1"/>
    <col min="5380" max="5380" width="11.42578125" style="61" customWidth="1"/>
    <col min="5381" max="5381" width="6.5703125" style="61" customWidth="1"/>
    <col min="5382" max="5382" width="7.85546875" style="61" customWidth="1"/>
    <col min="5383" max="5383" width="8.42578125" style="61" customWidth="1"/>
    <col min="5384" max="5384" width="12.28515625" style="61" bestFit="1" customWidth="1"/>
    <col min="5385" max="5385" width="8.7109375" style="61" bestFit="1" customWidth="1"/>
    <col min="5386" max="5386" width="9.28515625" style="61" customWidth="1"/>
    <col min="5387" max="5387" width="9.5703125" style="61" customWidth="1"/>
    <col min="5388" max="5631" width="9" style="61"/>
    <col min="5632" max="5632" width="5" style="61" customWidth="1"/>
    <col min="5633" max="5633" width="11.7109375" style="61" customWidth="1"/>
    <col min="5634" max="5634" width="21.7109375" style="61" customWidth="1"/>
    <col min="5635" max="5635" width="9.85546875" style="61" customWidth="1"/>
    <col min="5636" max="5636" width="11.42578125" style="61" customWidth="1"/>
    <col min="5637" max="5637" width="6.5703125" style="61" customWidth="1"/>
    <col min="5638" max="5638" width="7.85546875" style="61" customWidth="1"/>
    <col min="5639" max="5639" width="8.42578125" style="61" customWidth="1"/>
    <col min="5640" max="5640" width="12.28515625" style="61" bestFit="1" customWidth="1"/>
    <col min="5641" max="5641" width="8.7109375" style="61" bestFit="1" customWidth="1"/>
    <col min="5642" max="5642" width="9.28515625" style="61" customWidth="1"/>
    <col min="5643" max="5643" width="9.5703125" style="61" customWidth="1"/>
    <col min="5644" max="5887" width="9" style="61"/>
    <col min="5888" max="5888" width="5" style="61" customWidth="1"/>
    <col min="5889" max="5889" width="11.7109375" style="61" customWidth="1"/>
    <col min="5890" max="5890" width="21.7109375" style="61" customWidth="1"/>
    <col min="5891" max="5891" width="9.85546875" style="61" customWidth="1"/>
    <col min="5892" max="5892" width="11.42578125" style="61" customWidth="1"/>
    <col min="5893" max="5893" width="6.5703125" style="61" customWidth="1"/>
    <col min="5894" max="5894" width="7.85546875" style="61" customWidth="1"/>
    <col min="5895" max="5895" width="8.42578125" style="61" customWidth="1"/>
    <col min="5896" max="5896" width="12.28515625" style="61" bestFit="1" customWidth="1"/>
    <col min="5897" max="5897" width="8.7109375" style="61" bestFit="1" customWidth="1"/>
    <col min="5898" max="5898" width="9.28515625" style="61" customWidth="1"/>
    <col min="5899" max="5899" width="9.5703125" style="61" customWidth="1"/>
    <col min="5900" max="6143" width="9" style="61"/>
    <col min="6144" max="6144" width="5" style="61" customWidth="1"/>
    <col min="6145" max="6145" width="11.7109375" style="61" customWidth="1"/>
    <col min="6146" max="6146" width="21.7109375" style="61" customWidth="1"/>
    <col min="6147" max="6147" width="9.85546875" style="61" customWidth="1"/>
    <col min="6148" max="6148" width="11.42578125" style="61" customWidth="1"/>
    <col min="6149" max="6149" width="6.5703125" style="61" customWidth="1"/>
    <col min="6150" max="6150" width="7.85546875" style="61" customWidth="1"/>
    <col min="6151" max="6151" width="8.42578125" style="61" customWidth="1"/>
    <col min="6152" max="6152" width="12.28515625" style="61" bestFit="1" customWidth="1"/>
    <col min="6153" max="6153" width="8.7109375" style="61" bestFit="1" customWidth="1"/>
    <col min="6154" max="6154" width="9.28515625" style="61" customWidth="1"/>
    <col min="6155" max="6155" width="9.5703125" style="61" customWidth="1"/>
    <col min="6156" max="6399" width="9" style="61"/>
    <col min="6400" max="6400" width="5" style="61" customWidth="1"/>
    <col min="6401" max="6401" width="11.7109375" style="61" customWidth="1"/>
    <col min="6402" max="6402" width="21.7109375" style="61" customWidth="1"/>
    <col min="6403" max="6403" width="9.85546875" style="61" customWidth="1"/>
    <col min="6404" max="6404" width="11.42578125" style="61" customWidth="1"/>
    <col min="6405" max="6405" width="6.5703125" style="61" customWidth="1"/>
    <col min="6406" max="6406" width="7.85546875" style="61" customWidth="1"/>
    <col min="6407" max="6407" width="8.42578125" style="61" customWidth="1"/>
    <col min="6408" max="6408" width="12.28515625" style="61" bestFit="1" customWidth="1"/>
    <col min="6409" max="6409" width="8.7109375" style="61" bestFit="1" customWidth="1"/>
    <col min="6410" max="6410" width="9.28515625" style="61" customWidth="1"/>
    <col min="6411" max="6411" width="9.5703125" style="61" customWidth="1"/>
    <col min="6412" max="6655" width="9" style="61"/>
    <col min="6656" max="6656" width="5" style="61" customWidth="1"/>
    <col min="6657" max="6657" width="11.7109375" style="61" customWidth="1"/>
    <col min="6658" max="6658" width="21.7109375" style="61" customWidth="1"/>
    <col min="6659" max="6659" width="9.85546875" style="61" customWidth="1"/>
    <col min="6660" max="6660" width="11.42578125" style="61" customWidth="1"/>
    <col min="6661" max="6661" width="6.5703125" style="61" customWidth="1"/>
    <col min="6662" max="6662" width="7.85546875" style="61" customWidth="1"/>
    <col min="6663" max="6663" width="8.42578125" style="61" customWidth="1"/>
    <col min="6664" max="6664" width="12.28515625" style="61" bestFit="1" customWidth="1"/>
    <col min="6665" max="6665" width="8.7109375" style="61" bestFit="1" customWidth="1"/>
    <col min="6666" max="6666" width="9.28515625" style="61" customWidth="1"/>
    <col min="6667" max="6667" width="9.5703125" style="61" customWidth="1"/>
    <col min="6668" max="6911" width="9" style="61"/>
    <col min="6912" max="6912" width="5" style="61" customWidth="1"/>
    <col min="6913" max="6913" width="11.7109375" style="61" customWidth="1"/>
    <col min="6914" max="6914" width="21.7109375" style="61" customWidth="1"/>
    <col min="6915" max="6915" width="9.85546875" style="61" customWidth="1"/>
    <col min="6916" max="6916" width="11.42578125" style="61" customWidth="1"/>
    <col min="6917" max="6917" width="6.5703125" style="61" customWidth="1"/>
    <col min="6918" max="6918" width="7.85546875" style="61" customWidth="1"/>
    <col min="6919" max="6919" width="8.42578125" style="61" customWidth="1"/>
    <col min="6920" max="6920" width="12.28515625" style="61" bestFit="1" customWidth="1"/>
    <col min="6921" max="6921" width="8.7109375" style="61" bestFit="1" customWidth="1"/>
    <col min="6922" max="6922" width="9.28515625" style="61" customWidth="1"/>
    <col min="6923" max="6923" width="9.5703125" style="61" customWidth="1"/>
    <col min="6924" max="7167" width="9" style="61"/>
    <col min="7168" max="7168" width="5" style="61" customWidth="1"/>
    <col min="7169" max="7169" width="11.7109375" style="61" customWidth="1"/>
    <col min="7170" max="7170" width="21.7109375" style="61" customWidth="1"/>
    <col min="7171" max="7171" width="9.85546875" style="61" customWidth="1"/>
    <col min="7172" max="7172" width="11.42578125" style="61" customWidth="1"/>
    <col min="7173" max="7173" width="6.5703125" style="61" customWidth="1"/>
    <col min="7174" max="7174" width="7.85546875" style="61" customWidth="1"/>
    <col min="7175" max="7175" width="8.42578125" style="61" customWidth="1"/>
    <col min="7176" max="7176" width="12.28515625" style="61" bestFit="1" customWidth="1"/>
    <col min="7177" max="7177" width="8.7109375" style="61" bestFit="1" customWidth="1"/>
    <col min="7178" max="7178" width="9.28515625" style="61" customWidth="1"/>
    <col min="7179" max="7179" width="9.5703125" style="61" customWidth="1"/>
    <col min="7180" max="7423" width="9" style="61"/>
    <col min="7424" max="7424" width="5" style="61" customWidth="1"/>
    <col min="7425" max="7425" width="11.7109375" style="61" customWidth="1"/>
    <col min="7426" max="7426" width="21.7109375" style="61" customWidth="1"/>
    <col min="7427" max="7427" width="9.85546875" style="61" customWidth="1"/>
    <col min="7428" max="7428" width="11.42578125" style="61" customWidth="1"/>
    <col min="7429" max="7429" width="6.5703125" style="61" customWidth="1"/>
    <col min="7430" max="7430" width="7.85546875" style="61" customWidth="1"/>
    <col min="7431" max="7431" width="8.42578125" style="61" customWidth="1"/>
    <col min="7432" max="7432" width="12.28515625" style="61" bestFit="1" customWidth="1"/>
    <col min="7433" max="7433" width="8.7109375" style="61" bestFit="1" customWidth="1"/>
    <col min="7434" max="7434" width="9.28515625" style="61" customWidth="1"/>
    <col min="7435" max="7435" width="9.5703125" style="61" customWidth="1"/>
    <col min="7436" max="7679" width="9" style="61"/>
    <col min="7680" max="7680" width="5" style="61" customWidth="1"/>
    <col min="7681" max="7681" width="11.7109375" style="61" customWidth="1"/>
    <col min="7682" max="7682" width="21.7109375" style="61" customWidth="1"/>
    <col min="7683" max="7683" width="9.85546875" style="61" customWidth="1"/>
    <col min="7684" max="7684" width="11.42578125" style="61" customWidth="1"/>
    <col min="7685" max="7685" width="6.5703125" style="61" customWidth="1"/>
    <col min="7686" max="7686" width="7.85546875" style="61" customWidth="1"/>
    <col min="7687" max="7687" width="8.42578125" style="61" customWidth="1"/>
    <col min="7688" max="7688" width="12.28515625" style="61" bestFit="1" customWidth="1"/>
    <col min="7689" max="7689" width="8.7109375" style="61" bestFit="1" customWidth="1"/>
    <col min="7690" max="7690" width="9.28515625" style="61" customWidth="1"/>
    <col min="7691" max="7691" width="9.5703125" style="61" customWidth="1"/>
    <col min="7692" max="7935" width="9" style="61"/>
    <col min="7936" max="7936" width="5" style="61" customWidth="1"/>
    <col min="7937" max="7937" width="11.7109375" style="61" customWidth="1"/>
    <col min="7938" max="7938" width="21.7109375" style="61" customWidth="1"/>
    <col min="7939" max="7939" width="9.85546875" style="61" customWidth="1"/>
    <col min="7940" max="7940" width="11.42578125" style="61" customWidth="1"/>
    <col min="7941" max="7941" width="6.5703125" style="61" customWidth="1"/>
    <col min="7942" max="7942" width="7.85546875" style="61" customWidth="1"/>
    <col min="7943" max="7943" width="8.42578125" style="61" customWidth="1"/>
    <col min="7944" max="7944" width="12.28515625" style="61" bestFit="1" customWidth="1"/>
    <col min="7945" max="7945" width="8.7109375" style="61" bestFit="1" customWidth="1"/>
    <col min="7946" max="7946" width="9.28515625" style="61" customWidth="1"/>
    <col min="7947" max="7947" width="9.5703125" style="61" customWidth="1"/>
    <col min="7948" max="8191" width="9" style="61"/>
    <col min="8192" max="8192" width="5" style="61" customWidth="1"/>
    <col min="8193" max="8193" width="11.7109375" style="61" customWidth="1"/>
    <col min="8194" max="8194" width="21.7109375" style="61" customWidth="1"/>
    <col min="8195" max="8195" width="9.85546875" style="61" customWidth="1"/>
    <col min="8196" max="8196" width="11.42578125" style="61" customWidth="1"/>
    <col min="8197" max="8197" width="6.5703125" style="61" customWidth="1"/>
    <col min="8198" max="8198" width="7.85546875" style="61" customWidth="1"/>
    <col min="8199" max="8199" width="8.42578125" style="61" customWidth="1"/>
    <col min="8200" max="8200" width="12.28515625" style="61" bestFit="1" customWidth="1"/>
    <col min="8201" max="8201" width="8.7109375" style="61" bestFit="1" customWidth="1"/>
    <col min="8202" max="8202" width="9.28515625" style="61" customWidth="1"/>
    <col min="8203" max="8203" width="9.5703125" style="61" customWidth="1"/>
    <col min="8204" max="8447" width="9" style="61"/>
    <col min="8448" max="8448" width="5" style="61" customWidth="1"/>
    <col min="8449" max="8449" width="11.7109375" style="61" customWidth="1"/>
    <col min="8450" max="8450" width="21.7109375" style="61" customWidth="1"/>
    <col min="8451" max="8451" width="9.85546875" style="61" customWidth="1"/>
    <col min="8452" max="8452" width="11.42578125" style="61" customWidth="1"/>
    <col min="8453" max="8453" width="6.5703125" style="61" customWidth="1"/>
    <col min="8454" max="8454" width="7.85546875" style="61" customWidth="1"/>
    <col min="8455" max="8455" width="8.42578125" style="61" customWidth="1"/>
    <col min="8456" max="8456" width="12.28515625" style="61" bestFit="1" customWidth="1"/>
    <col min="8457" max="8457" width="8.7109375" style="61" bestFit="1" customWidth="1"/>
    <col min="8458" max="8458" width="9.28515625" style="61" customWidth="1"/>
    <col min="8459" max="8459" width="9.5703125" style="61" customWidth="1"/>
    <col min="8460" max="8703" width="9" style="61"/>
    <col min="8704" max="8704" width="5" style="61" customWidth="1"/>
    <col min="8705" max="8705" width="11.7109375" style="61" customWidth="1"/>
    <col min="8706" max="8706" width="21.7109375" style="61" customWidth="1"/>
    <col min="8707" max="8707" width="9.85546875" style="61" customWidth="1"/>
    <col min="8708" max="8708" width="11.42578125" style="61" customWidth="1"/>
    <col min="8709" max="8709" width="6.5703125" style="61" customWidth="1"/>
    <col min="8710" max="8710" width="7.85546875" style="61" customWidth="1"/>
    <col min="8711" max="8711" width="8.42578125" style="61" customWidth="1"/>
    <col min="8712" max="8712" width="12.28515625" style="61" bestFit="1" customWidth="1"/>
    <col min="8713" max="8713" width="8.7109375" style="61" bestFit="1" customWidth="1"/>
    <col min="8714" max="8714" width="9.28515625" style="61" customWidth="1"/>
    <col min="8715" max="8715" width="9.5703125" style="61" customWidth="1"/>
    <col min="8716" max="8959" width="9" style="61"/>
    <col min="8960" max="8960" width="5" style="61" customWidth="1"/>
    <col min="8961" max="8961" width="11.7109375" style="61" customWidth="1"/>
    <col min="8962" max="8962" width="21.7109375" style="61" customWidth="1"/>
    <col min="8963" max="8963" width="9.85546875" style="61" customWidth="1"/>
    <col min="8964" max="8964" width="11.42578125" style="61" customWidth="1"/>
    <col min="8965" max="8965" width="6.5703125" style="61" customWidth="1"/>
    <col min="8966" max="8966" width="7.85546875" style="61" customWidth="1"/>
    <col min="8967" max="8967" width="8.42578125" style="61" customWidth="1"/>
    <col min="8968" max="8968" width="12.28515625" style="61" bestFit="1" customWidth="1"/>
    <col min="8969" max="8969" width="8.7109375" style="61" bestFit="1" customWidth="1"/>
    <col min="8970" max="8970" width="9.28515625" style="61" customWidth="1"/>
    <col min="8971" max="8971" width="9.5703125" style="61" customWidth="1"/>
    <col min="8972" max="9215" width="9" style="61"/>
    <col min="9216" max="9216" width="5" style="61" customWidth="1"/>
    <col min="9217" max="9217" width="11.7109375" style="61" customWidth="1"/>
    <col min="9218" max="9218" width="21.7109375" style="61" customWidth="1"/>
    <col min="9219" max="9219" width="9.85546875" style="61" customWidth="1"/>
    <col min="9220" max="9220" width="11.42578125" style="61" customWidth="1"/>
    <col min="9221" max="9221" width="6.5703125" style="61" customWidth="1"/>
    <col min="9222" max="9222" width="7.85546875" style="61" customWidth="1"/>
    <col min="9223" max="9223" width="8.42578125" style="61" customWidth="1"/>
    <col min="9224" max="9224" width="12.28515625" style="61" bestFit="1" customWidth="1"/>
    <col min="9225" max="9225" width="8.7109375" style="61" bestFit="1" customWidth="1"/>
    <col min="9226" max="9226" width="9.28515625" style="61" customWidth="1"/>
    <col min="9227" max="9227" width="9.5703125" style="61" customWidth="1"/>
    <col min="9228" max="9471" width="9" style="61"/>
    <col min="9472" max="9472" width="5" style="61" customWidth="1"/>
    <col min="9473" max="9473" width="11.7109375" style="61" customWidth="1"/>
    <col min="9474" max="9474" width="21.7109375" style="61" customWidth="1"/>
    <col min="9475" max="9475" width="9.85546875" style="61" customWidth="1"/>
    <col min="9476" max="9476" width="11.42578125" style="61" customWidth="1"/>
    <col min="9477" max="9477" width="6.5703125" style="61" customWidth="1"/>
    <col min="9478" max="9478" width="7.85546875" style="61" customWidth="1"/>
    <col min="9479" max="9479" width="8.42578125" style="61" customWidth="1"/>
    <col min="9480" max="9480" width="12.28515625" style="61" bestFit="1" customWidth="1"/>
    <col min="9481" max="9481" width="8.7109375" style="61" bestFit="1" customWidth="1"/>
    <col min="9482" max="9482" width="9.28515625" style="61" customWidth="1"/>
    <col min="9483" max="9483" width="9.5703125" style="61" customWidth="1"/>
    <col min="9484" max="9727" width="9" style="61"/>
    <col min="9728" max="9728" width="5" style="61" customWidth="1"/>
    <col min="9729" max="9729" width="11.7109375" style="61" customWidth="1"/>
    <col min="9730" max="9730" width="21.7109375" style="61" customWidth="1"/>
    <col min="9731" max="9731" width="9.85546875" style="61" customWidth="1"/>
    <col min="9732" max="9732" width="11.42578125" style="61" customWidth="1"/>
    <col min="9733" max="9733" width="6.5703125" style="61" customWidth="1"/>
    <col min="9734" max="9734" width="7.85546875" style="61" customWidth="1"/>
    <col min="9735" max="9735" width="8.42578125" style="61" customWidth="1"/>
    <col min="9736" max="9736" width="12.28515625" style="61" bestFit="1" customWidth="1"/>
    <col min="9737" max="9737" width="8.7109375" style="61" bestFit="1" customWidth="1"/>
    <col min="9738" max="9738" width="9.28515625" style="61" customWidth="1"/>
    <col min="9739" max="9739" width="9.5703125" style="61" customWidth="1"/>
    <col min="9740" max="9983" width="9" style="61"/>
    <col min="9984" max="9984" width="5" style="61" customWidth="1"/>
    <col min="9985" max="9985" width="11.7109375" style="61" customWidth="1"/>
    <col min="9986" max="9986" width="21.7109375" style="61" customWidth="1"/>
    <col min="9987" max="9987" width="9.85546875" style="61" customWidth="1"/>
    <col min="9988" max="9988" width="11.42578125" style="61" customWidth="1"/>
    <col min="9989" max="9989" width="6.5703125" style="61" customWidth="1"/>
    <col min="9990" max="9990" width="7.85546875" style="61" customWidth="1"/>
    <col min="9991" max="9991" width="8.42578125" style="61" customWidth="1"/>
    <col min="9992" max="9992" width="12.28515625" style="61" bestFit="1" customWidth="1"/>
    <col min="9993" max="9993" width="8.7109375" style="61" bestFit="1" customWidth="1"/>
    <col min="9994" max="9994" width="9.28515625" style="61" customWidth="1"/>
    <col min="9995" max="9995" width="9.5703125" style="61" customWidth="1"/>
    <col min="9996" max="10239" width="9" style="61"/>
    <col min="10240" max="10240" width="5" style="61" customWidth="1"/>
    <col min="10241" max="10241" width="11.7109375" style="61" customWidth="1"/>
    <col min="10242" max="10242" width="21.7109375" style="61" customWidth="1"/>
    <col min="10243" max="10243" width="9.85546875" style="61" customWidth="1"/>
    <col min="10244" max="10244" width="11.42578125" style="61" customWidth="1"/>
    <col min="10245" max="10245" width="6.5703125" style="61" customWidth="1"/>
    <col min="10246" max="10246" width="7.85546875" style="61" customWidth="1"/>
    <col min="10247" max="10247" width="8.42578125" style="61" customWidth="1"/>
    <col min="10248" max="10248" width="12.28515625" style="61" bestFit="1" customWidth="1"/>
    <col min="10249" max="10249" width="8.7109375" style="61" bestFit="1" customWidth="1"/>
    <col min="10250" max="10250" width="9.28515625" style="61" customWidth="1"/>
    <col min="10251" max="10251" width="9.5703125" style="61" customWidth="1"/>
    <col min="10252" max="10495" width="9" style="61"/>
    <col min="10496" max="10496" width="5" style="61" customWidth="1"/>
    <col min="10497" max="10497" width="11.7109375" style="61" customWidth="1"/>
    <col min="10498" max="10498" width="21.7109375" style="61" customWidth="1"/>
    <col min="10499" max="10499" width="9.85546875" style="61" customWidth="1"/>
    <col min="10500" max="10500" width="11.42578125" style="61" customWidth="1"/>
    <col min="10501" max="10501" width="6.5703125" style="61" customWidth="1"/>
    <col min="10502" max="10502" width="7.85546875" style="61" customWidth="1"/>
    <col min="10503" max="10503" width="8.42578125" style="61" customWidth="1"/>
    <col min="10504" max="10504" width="12.28515625" style="61" bestFit="1" customWidth="1"/>
    <col min="10505" max="10505" width="8.7109375" style="61" bestFit="1" customWidth="1"/>
    <col min="10506" max="10506" width="9.28515625" style="61" customWidth="1"/>
    <col min="10507" max="10507" width="9.5703125" style="61" customWidth="1"/>
    <col min="10508" max="10751" width="9" style="61"/>
    <col min="10752" max="10752" width="5" style="61" customWidth="1"/>
    <col min="10753" max="10753" width="11.7109375" style="61" customWidth="1"/>
    <col min="10754" max="10754" width="21.7109375" style="61" customWidth="1"/>
    <col min="10755" max="10755" width="9.85546875" style="61" customWidth="1"/>
    <col min="10756" max="10756" width="11.42578125" style="61" customWidth="1"/>
    <col min="10757" max="10757" width="6.5703125" style="61" customWidth="1"/>
    <col min="10758" max="10758" width="7.85546875" style="61" customWidth="1"/>
    <col min="10759" max="10759" width="8.42578125" style="61" customWidth="1"/>
    <col min="10760" max="10760" width="12.28515625" style="61" bestFit="1" customWidth="1"/>
    <col min="10761" max="10761" width="8.7109375" style="61" bestFit="1" customWidth="1"/>
    <col min="10762" max="10762" width="9.28515625" style="61" customWidth="1"/>
    <col min="10763" max="10763" width="9.5703125" style="61" customWidth="1"/>
    <col min="10764" max="11007" width="9" style="61"/>
    <col min="11008" max="11008" width="5" style="61" customWidth="1"/>
    <col min="11009" max="11009" width="11.7109375" style="61" customWidth="1"/>
    <col min="11010" max="11010" width="21.7109375" style="61" customWidth="1"/>
    <col min="11011" max="11011" width="9.85546875" style="61" customWidth="1"/>
    <col min="11012" max="11012" width="11.42578125" style="61" customWidth="1"/>
    <col min="11013" max="11013" width="6.5703125" style="61" customWidth="1"/>
    <col min="11014" max="11014" width="7.85546875" style="61" customWidth="1"/>
    <col min="11015" max="11015" width="8.42578125" style="61" customWidth="1"/>
    <col min="11016" max="11016" width="12.28515625" style="61" bestFit="1" customWidth="1"/>
    <col min="11017" max="11017" width="8.7109375" style="61" bestFit="1" customWidth="1"/>
    <col min="11018" max="11018" width="9.28515625" style="61" customWidth="1"/>
    <col min="11019" max="11019" width="9.5703125" style="61" customWidth="1"/>
    <col min="11020" max="11263" width="9" style="61"/>
    <col min="11264" max="11264" width="5" style="61" customWidth="1"/>
    <col min="11265" max="11265" width="11.7109375" style="61" customWidth="1"/>
    <col min="11266" max="11266" width="21.7109375" style="61" customWidth="1"/>
    <col min="11267" max="11267" width="9.85546875" style="61" customWidth="1"/>
    <col min="11268" max="11268" width="11.42578125" style="61" customWidth="1"/>
    <col min="11269" max="11269" width="6.5703125" style="61" customWidth="1"/>
    <col min="11270" max="11270" width="7.85546875" style="61" customWidth="1"/>
    <col min="11271" max="11271" width="8.42578125" style="61" customWidth="1"/>
    <col min="11272" max="11272" width="12.28515625" style="61" bestFit="1" customWidth="1"/>
    <col min="11273" max="11273" width="8.7109375" style="61" bestFit="1" customWidth="1"/>
    <col min="11274" max="11274" width="9.28515625" style="61" customWidth="1"/>
    <col min="11275" max="11275" width="9.5703125" style="61" customWidth="1"/>
    <col min="11276" max="11519" width="9" style="61"/>
    <col min="11520" max="11520" width="5" style="61" customWidth="1"/>
    <col min="11521" max="11521" width="11.7109375" style="61" customWidth="1"/>
    <col min="11522" max="11522" width="21.7109375" style="61" customWidth="1"/>
    <col min="11523" max="11523" width="9.85546875" style="61" customWidth="1"/>
    <col min="11524" max="11524" width="11.42578125" style="61" customWidth="1"/>
    <col min="11525" max="11525" width="6.5703125" style="61" customWidth="1"/>
    <col min="11526" max="11526" width="7.85546875" style="61" customWidth="1"/>
    <col min="11527" max="11527" width="8.42578125" style="61" customWidth="1"/>
    <col min="11528" max="11528" width="12.28515625" style="61" bestFit="1" customWidth="1"/>
    <col min="11529" max="11529" width="8.7109375" style="61" bestFit="1" customWidth="1"/>
    <col min="11530" max="11530" width="9.28515625" style="61" customWidth="1"/>
    <col min="11531" max="11531" width="9.5703125" style="61" customWidth="1"/>
    <col min="11532" max="11775" width="9" style="61"/>
    <col min="11776" max="11776" width="5" style="61" customWidth="1"/>
    <col min="11777" max="11777" width="11.7109375" style="61" customWidth="1"/>
    <col min="11778" max="11778" width="21.7109375" style="61" customWidth="1"/>
    <col min="11779" max="11779" width="9.85546875" style="61" customWidth="1"/>
    <col min="11780" max="11780" width="11.42578125" style="61" customWidth="1"/>
    <col min="11781" max="11781" width="6.5703125" style="61" customWidth="1"/>
    <col min="11782" max="11782" width="7.85546875" style="61" customWidth="1"/>
    <col min="11783" max="11783" width="8.42578125" style="61" customWidth="1"/>
    <col min="11784" max="11784" width="12.28515625" style="61" bestFit="1" customWidth="1"/>
    <col min="11785" max="11785" width="8.7109375" style="61" bestFit="1" customWidth="1"/>
    <col min="11786" max="11786" width="9.28515625" style="61" customWidth="1"/>
    <col min="11787" max="11787" width="9.5703125" style="61" customWidth="1"/>
    <col min="11788" max="12031" width="9" style="61"/>
    <col min="12032" max="12032" width="5" style="61" customWidth="1"/>
    <col min="12033" max="12033" width="11.7109375" style="61" customWidth="1"/>
    <col min="12034" max="12034" width="21.7109375" style="61" customWidth="1"/>
    <col min="12035" max="12035" width="9.85546875" style="61" customWidth="1"/>
    <col min="12036" max="12036" width="11.42578125" style="61" customWidth="1"/>
    <col min="12037" max="12037" width="6.5703125" style="61" customWidth="1"/>
    <col min="12038" max="12038" width="7.85546875" style="61" customWidth="1"/>
    <col min="12039" max="12039" width="8.42578125" style="61" customWidth="1"/>
    <col min="12040" max="12040" width="12.28515625" style="61" bestFit="1" customWidth="1"/>
    <col min="12041" max="12041" width="8.7109375" style="61" bestFit="1" customWidth="1"/>
    <col min="12042" max="12042" width="9.28515625" style="61" customWidth="1"/>
    <col min="12043" max="12043" width="9.5703125" style="61" customWidth="1"/>
    <col min="12044" max="12287" width="9" style="61"/>
    <col min="12288" max="12288" width="5" style="61" customWidth="1"/>
    <col min="12289" max="12289" width="11.7109375" style="61" customWidth="1"/>
    <col min="12290" max="12290" width="21.7109375" style="61" customWidth="1"/>
    <col min="12291" max="12291" width="9.85546875" style="61" customWidth="1"/>
    <col min="12292" max="12292" width="11.42578125" style="61" customWidth="1"/>
    <col min="12293" max="12293" width="6.5703125" style="61" customWidth="1"/>
    <col min="12294" max="12294" width="7.85546875" style="61" customWidth="1"/>
    <col min="12295" max="12295" width="8.42578125" style="61" customWidth="1"/>
    <col min="12296" max="12296" width="12.28515625" style="61" bestFit="1" customWidth="1"/>
    <col min="12297" max="12297" width="8.7109375" style="61" bestFit="1" customWidth="1"/>
    <col min="12298" max="12298" width="9.28515625" style="61" customWidth="1"/>
    <col min="12299" max="12299" width="9.5703125" style="61" customWidth="1"/>
    <col min="12300" max="12543" width="9" style="61"/>
    <col min="12544" max="12544" width="5" style="61" customWidth="1"/>
    <col min="12545" max="12545" width="11.7109375" style="61" customWidth="1"/>
    <col min="12546" max="12546" width="21.7109375" style="61" customWidth="1"/>
    <col min="12547" max="12547" width="9.85546875" style="61" customWidth="1"/>
    <col min="12548" max="12548" width="11.42578125" style="61" customWidth="1"/>
    <col min="12549" max="12549" width="6.5703125" style="61" customWidth="1"/>
    <col min="12550" max="12550" width="7.85546875" style="61" customWidth="1"/>
    <col min="12551" max="12551" width="8.42578125" style="61" customWidth="1"/>
    <col min="12552" max="12552" width="12.28515625" style="61" bestFit="1" customWidth="1"/>
    <col min="12553" max="12553" width="8.7109375" style="61" bestFit="1" customWidth="1"/>
    <col min="12554" max="12554" width="9.28515625" style="61" customWidth="1"/>
    <col min="12555" max="12555" width="9.5703125" style="61" customWidth="1"/>
    <col min="12556" max="12799" width="9" style="61"/>
    <col min="12800" max="12800" width="5" style="61" customWidth="1"/>
    <col min="12801" max="12801" width="11.7109375" style="61" customWidth="1"/>
    <col min="12802" max="12802" width="21.7109375" style="61" customWidth="1"/>
    <col min="12803" max="12803" width="9.85546875" style="61" customWidth="1"/>
    <col min="12804" max="12804" width="11.42578125" style="61" customWidth="1"/>
    <col min="12805" max="12805" width="6.5703125" style="61" customWidth="1"/>
    <col min="12806" max="12806" width="7.85546875" style="61" customWidth="1"/>
    <col min="12807" max="12807" width="8.42578125" style="61" customWidth="1"/>
    <col min="12808" max="12808" width="12.28515625" style="61" bestFit="1" customWidth="1"/>
    <col min="12809" max="12809" width="8.7109375" style="61" bestFit="1" customWidth="1"/>
    <col min="12810" max="12810" width="9.28515625" style="61" customWidth="1"/>
    <col min="12811" max="12811" width="9.5703125" style="61" customWidth="1"/>
    <col min="12812" max="13055" width="9" style="61"/>
    <col min="13056" max="13056" width="5" style="61" customWidth="1"/>
    <col min="13057" max="13057" width="11.7109375" style="61" customWidth="1"/>
    <col min="13058" max="13058" width="21.7109375" style="61" customWidth="1"/>
    <col min="13059" max="13059" width="9.85546875" style="61" customWidth="1"/>
    <col min="13060" max="13060" width="11.42578125" style="61" customWidth="1"/>
    <col min="13061" max="13061" width="6.5703125" style="61" customWidth="1"/>
    <col min="13062" max="13062" width="7.85546875" style="61" customWidth="1"/>
    <col min="13063" max="13063" width="8.42578125" style="61" customWidth="1"/>
    <col min="13064" max="13064" width="12.28515625" style="61" bestFit="1" customWidth="1"/>
    <col min="13065" max="13065" width="8.7109375" style="61" bestFit="1" customWidth="1"/>
    <col min="13066" max="13066" width="9.28515625" style="61" customWidth="1"/>
    <col min="13067" max="13067" width="9.5703125" style="61" customWidth="1"/>
    <col min="13068" max="13311" width="9" style="61"/>
    <col min="13312" max="13312" width="5" style="61" customWidth="1"/>
    <col min="13313" max="13313" width="11.7109375" style="61" customWidth="1"/>
    <col min="13314" max="13314" width="21.7109375" style="61" customWidth="1"/>
    <col min="13315" max="13315" width="9.85546875" style="61" customWidth="1"/>
    <col min="13316" max="13316" width="11.42578125" style="61" customWidth="1"/>
    <col min="13317" max="13317" width="6.5703125" style="61" customWidth="1"/>
    <col min="13318" max="13318" width="7.85546875" style="61" customWidth="1"/>
    <col min="13319" max="13319" width="8.42578125" style="61" customWidth="1"/>
    <col min="13320" max="13320" width="12.28515625" style="61" bestFit="1" customWidth="1"/>
    <col min="13321" max="13321" width="8.7109375" style="61" bestFit="1" customWidth="1"/>
    <col min="13322" max="13322" width="9.28515625" style="61" customWidth="1"/>
    <col min="13323" max="13323" width="9.5703125" style="61" customWidth="1"/>
    <col min="13324" max="13567" width="9" style="61"/>
    <col min="13568" max="13568" width="5" style="61" customWidth="1"/>
    <col min="13569" max="13569" width="11.7109375" style="61" customWidth="1"/>
    <col min="13570" max="13570" width="21.7109375" style="61" customWidth="1"/>
    <col min="13571" max="13571" width="9.85546875" style="61" customWidth="1"/>
    <col min="13572" max="13572" width="11.42578125" style="61" customWidth="1"/>
    <col min="13573" max="13573" width="6.5703125" style="61" customWidth="1"/>
    <col min="13574" max="13574" width="7.85546875" style="61" customWidth="1"/>
    <col min="13575" max="13575" width="8.42578125" style="61" customWidth="1"/>
    <col min="13576" max="13576" width="12.28515625" style="61" bestFit="1" customWidth="1"/>
    <col min="13577" max="13577" width="8.7109375" style="61" bestFit="1" customWidth="1"/>
    <col min="13578" max="13578" width="9.28515625" style="61" customWidth="1"/>
    <col min="13579" max="13579" width="9.5703125" style="61" customWidth="1"/>
    <col min="13580" max="13823" width="9" style="61"/>
    <col min="13824" max="13824" width="5" style="61" customWidth="1"/>
    <col min="13825" max="13825" width="11.7109375" style="61" customWidth="1"/>
    <col min="13826" max="13826" width="21.7109375" style="61" customWidth="1"/>
    <col min="13827" max="13827" width="9.85546875" style="61" customWidth="1"/>
    <col min="13828" max="13828" width="11.42578125" style="61" customWidth="1"/>
    <col min="13829" max="13829" width="6.5703125" style="61" customWidth="1"/>
    <col min="13830" max="13830" width="7.85546875" style="61" customWidth="1"/>
    <col min="13831" max="13831" width="8.42578125" style="61" customWidth="1"/>
    <col min="13832" max="13832" width="12.28515625" style="61" bestFit="1" customWidth="1"/>
    <col min="13833" max="13833" width="8.7109375" style="61" bestFit="1" customWidth="1"/>
    <col min="13834" max="13834" width="9.28515625" style="61" customWidth="1"/>
    <col min="13835" max="13835" width="9.5703125" style="61" customWidth="1"/>
    <col min="13836" max="14079" width="9" style="61"/>
    <col min="14080" max="14080" width="5" style="61" customWidth="1"/>
    <col min="14081" max="14081" width="11.7109375" style="61" customWidth="1"/>
    <col min="14082" max="14082" width="21.7109375" style="61" customWidth="1"/>
    <col min="14083" max="14083" width="9.85546875" style="61" customWidth="1"/>
    <col min="14084" max="14084" width="11.42578125" style="61" customWidth="1"/>
    <col min="14085" max="14085" width="6.5703125" style="61" customWidth="1"/>
    <col min="14086" max="14086" width="7.85546875" style="61" customWidth="1"/>
    <col min="14087" max="14087" width="8.42578125" style="61" customWidth="1"/>
    <col min="14088" max="14088" width="12.28515625" style="61" bestFit="1" customWidth="1"/>
    <col min="14089" max="14089" width="8.7109375" style="61" bestFit="1" customWidth="1"/>
    <col min="14090" max="14090" width="9.28515625" style="61" customWidth="1"/>
    <col min="14091" max="14091" width="9.5703125" style="61" customWidth="1"/>
    <col min="14092" max="14335" width="9" style="61"/>
    <col min="14336" max="14336" width="5" style="61" customWidth="1"/>
    <col min="14337" max="14337" width="11.7109375" style="61" customWidth="1"/>
    <col min="14338" max="14338" width="21.7109375" style="61" customWidth="1"/>
    <col min="14339" max="14339" width="9.85546875" style="61" customWidth="1"/>
    <col min="14340" max="14340" width="11.42578125" style="61" customWidth="1"/>
    <col min="14341" max="14341" width="6.5703125" style="61" customWidth="1"/>
    <col min="14342" max="14342" width="7.85546875" style="61" customWidth="1"/>
    <col min="14343" max="14343" width="8.42578125" style="61" customWidth="1"/>
    <col min="14344" max="14344" width="12.28515625" style="61" bestFit="1" customWidth="1"/>
    <col min="14345" max="14345" width="8.7109375" style="61" bestFit="1" customWidth="1"/>
    <col min="14346" max="14346" width="9.28515625" style="61" customWidth="1"/>
    <col min="14347" max="14347" width="9.5703125" style="61" customWidth="1"/>
    <col min="14348" max="14591" width="9" style="61"/>
    <col min="14592" max="14592" width="5" style="61" customWidth="1"/>
    <col min="14593" max="14593" width="11.7109375" style="61" customWidth="1"/>
    <col min="14594" max="14594" width="21.7109375" style="61" customWidth="1"/>
    <col min="14595" max="14595" width="9.85546875" style="61" customWidth="1"/>
    <col min="14596" max="14596" width="11.42578125" style="61" customWidth="1"/>
    <col min="14597" max="14597" width="6.5703125" style="61" customWidth="1"/>
    <col min="14598" max="14598" width="7.85546875" style="61" customWidth="1"/>
    <col min="14599" max="14599" width="8.42578125" style="61" customWidth="1"/>
    <col min="14600" max="14600" width="12.28515625" style="61" bestFit="1" customWidth="1"/>
    <col min="14601" max="14601" width="8.7109375" style="61" bestFit="1" customWidth="1"/>
    <col min="14602" max="14602" width="9.28515625" style="61" customWidth="1"/>
    <col min="14603" max="14603" width="9.5703125" style="61" customWidth="1"/>
    <col min="14604" max="14847" width="9" style="61"/>
    <col min="14848" max="14848" width="5" style="61" customWidth="1"/>
    <col min="14849" max="14849" width="11.7109375" style="61" customWidth="1"/>
    <col min="14850" max="14850" width="21.7109375" style="61" customWidth="1"/>
    <col min="14851" max="14851" width="9.85546875" style="61" customWidth="1"/>
    <col min="14852" max="14852" width="11.42578125" style="61" customWidth="1"/>
    <col min="14853" max="14853" width="6.5703125" style="61" customWidth="1"/>
    <col min="14854" max="14854" width="7.85546875" style="61" customWidth="1"/>
    <col min="14855" max="14855" width="8.42578125" style="61" customWidth="1"/>
    <col min="14856" max="14856" width="12.28515625" style="61" bestFit="1" customWidth="1"/>
    <col min="14857" max="14857" width="8.7109375" style="61" bestFit="1" customWidth="1"/>
    <col min="14858" max="14858" width="9.28515625" style="61" customWidth="1"/>
    <col min="14859" max="14859" width="9.5703125" style="61" customWidth="1"/>
    <col min="14860" max="15103" width="9" style="61"/>
    <col min="15104" max="15104" width="5" style="61" customWidth="1"/>
    <col min="15105" max="15105" width="11.7109375" style="61" customWidth="1"/>
    <col min="15106" max="15106" width="21.7109375" style="61" customWidth="1"/>
    <col min="15107" max="15107" width="9.85546875" style="61" customWidth="1"/>
    <col min="15108" max="15108" width="11.42578125" style="61" customWidth="1"/>
    <col min="15109" max="15109" width="6.5703125" style="61" customWidth="1"/>
    <col min="15110" max="15110" width="7.85546875" style="61" customWidth="1"/>
    <col min="15111" max="15111" width="8.42578125" style="61" customWidth="1"/>
    <col min="15112" max="15112" width="12.28515625" style="61" bestFit="1" customWidth="1"/>
    <col min="15113" max="15113" width="8.7109375" style="61" bestFit="1" customWidth="1"/>
    <col min="15114" max="15114" width="9.28515625" style="61" customWidth="1"/>
    <col min="15115" max="15115" width="9.5703125" style="61" customWidth="1"/>
    <col min="15116" max="15359" width="9" style="61"/>
    <col min="15360" max="15360" width="5" style="61" customWidth="1"/>
    <col min="15361" max="15361" width="11.7109375" style="61" customWidth="1"/>
    <col min="15362" max="15362" width="21.7109375" style="61" customWidth="1"/>
    <col min="15363" max="15363" width="9.85546875" style="61" customWidth="1"/>
    <col min="15364" max="15364" width="11.42578125" style="61" customWidth="1"/>
    <col min="15365" max="15365" width="6.5703125" style="61" customWidth="1"/>
    <col min="15366" max="15366" width="7.85546875" style="61" customWidth="1"/>
    <col min="15367" max="15367" width="8.42578125" style="61" customWidth="1"/>
    <col min="15368" max="15368" width="12.28515625" style="61" bestFit="1" customWidth="1"/>
    <col min="15369" max="15369" width="8.7109375" style="61" bestFit="1" customWidth="1"/>
    <col min="15370" max="15370" width="9.28515625" style="61" customWidth="1"/>
    <col min="15371" max="15371" width="9.5703125" style="61" customWidth="1"/>
    <col min="15372" max="15615" width="9" style="61"/>
    <col min="15616" max="15616" width="5" style="61" customWidth="1"/>
    <col min="15617" max="15617" width="11.7109375" style="61" customWidth="1"/>
    <col min="15618" max="15618" width="21.7109375" style="61" customWidth="1"/>
    <col min="15619" max="15619" width="9.85546875" style="61" customWidth="1"/>
    <col min="15620" max="15620" width="11.42578125" style="61" customWidth="1"/>
    <col min="15621" max="15621" width="6.5703125" style="61" customWidth="1"/>
    <col min="15622" max="15622" width="7.85546875" style="61" customWidth="1"/>
    <col min="15623" max="15623" width="8.42578125" style="61" customWidth="1"/>
    <col min="15624" max="15624" width="12.28515625" style="61" bestFit="1" customWidth="1"/>
    <col min="15625" max="15625" width="8.7109375" style="61" bestFit="1" customWidth="1"/>
    <col min="15626" max="15626" width="9.28515625" style="61" customWidth="1"/>
    <col min="15627" max="15627" width="9.5703125" style="61" customWidth="1"/>
    <col min="15628" max="15871" width="9" style="61"/>
    <col min="15872" max="15872" width="5" style="61" customWidth="1"/>
    <col min="15873" max="15873" width="11.7109375" style="61" customWidth="1"/>
    <col min="15874" max="15874" width="21.7109375" style="61" customWidth="1"/>
    <col min="15875" max="15875" width="9.85546875" style="61" customWidth="1"/>
    <col min="15876" max="15876" width="11.42578125" style="61" customWidth="1"/>
    <col min="15877" max="15877" width="6.5703125" style="61" customWidth="1"/>
    <col min="15878" max="15878" width="7.85546875" style="61" customWidth="1"/>
    <col min="15879" max="15879" width="8.42578125" style="61" customWidth="1"/>
    <col min="15880" max="15880" width="12.28515625" style="61" bestFit="1" customWidth="1"/>
    <col min="15881" max="15881" width="8.7109375" style="61" bestFit="1" customWidth="1"/>
    <col min="15882" max="15882" width="9.28515625" style="61" customWidth="1"/>
    <col min="15883" max="15883" width="9.5703125" style="61" customWidth="1"/>
    <col min="15884" max="16127" width="9" style="61"/>
    <col min="16128" max="16128" width="5" style="61" customWidth="1"/>
    <col min="16129" max="16129" width="11.7109375" style="61" customWidth="1"/>
    <col min="16130" max="16130" width="21.7109375" style="61" customWidth="1"/>
    <col min="16131" max="16131" width="9.85546875" style="61" customWidth="1"/>
    <col min="16132" max="16132" width="11.42578125" style="61" customWidth="1"/>
    <col min="16133" max="16133" width="6.5703125" style="61" customWidth="1"/>
    <col min="16134" max="16134" width="7.85546875" style="61" customWidth="1"/>
    <col min="16135" max="16135" width="8.42578125" style="61" customWidth="1"/>
    <col min="16136" max="16136" width="12.28515625" style="61" bestFit="1" customWidth="1"/>
    <col min="16137" max="16137" width="8.7109375" style="61" bestFit="1" customWidth="1"/>
    <col min="16138" max="16138" width="9.28515625" style="61" customWidth="1"/>
    <col min="16139" max="16139" width="9.5703125" style="61" customWidth="1"/>
    <col min="16140" max="16384" width="9" style="61"/>
  </cols>
  <sheetData>
    <row r="1" spans="1:15">
      <c r="J1" s="412" t="s">
        <v>187</v>
      </c>
      <c r="K1" s="412"/>
    </row>
    <row r="2" spans="1:15" s="120" customFormat="1" ht="21.75">
      <c r="A2" s="460" t="s">
        <v>200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</row>
    <row r="3" spans="1:15" s="120" customFormat="1" ht="21.75">
      <c r="A3" s="460" t="s">
        <v>352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</row>
    <row r="4" spans="1:15" s="120" customFormat="1" ht="21.75">
      <c r="A4" s="460" t="s">
        <v>342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</row>
    <row r="5" spans="1:15" s="120" customFormat="1" ht="21.75">
      <c r="A5" s="461" t="s">
        <v>95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</row>
    <row r="6" spans="1:15" s="120" customFormat="1" ht="21.75">
      <c r="J6" s="121"/>
      <c r="K6" s="121"/>
    </row>
    <row r="7" spans="1:15" s="125" customFormat="1">
      <c r="A7" s="122" t="s">
        <v>0</v>
      </c>
      <c r="B7" s="122" t="s">
        <v>341</v>
      </c>
      <c r="C7" s="123" t="s">
        <v>338</v>
      </c>
      <c r="D7" s="122" t="s">
        <v>1</v>
      </c>
      <c r="E7" s="122" t="s">
        <v>41</v>
      </c>
      <c r="F7" s="122" t="s">
        <v>181</v>
      </c>
      <c r="G7" s="122" t="s">
        <v>19</v>
      </c>
      <c r="H7" s="122" t="s">
        <v>182</v>
      </c>
      <c r="I7" s="122" t="s">
        <v>182</v>
      </c>
      <c r="J7" s="122" t="s">
        <v>44</v>
      </c>
      <c r="K7" s="122" t="s">
        <v>239</v>
      </c>
      <c r="L7" s="124"/>
      <c r="M7" s="124"/>
      <c r="N7" s="124"/>
      <c r="O7" s="124"/>
    </row>
    <row r="8" spans="1:15" s="125" customFormat="1">
      <c r="A8" s="126"/>
      <c r="B8" s="126"/>
      <c r="C8" s="127" t="s">
        <v>339</v>
      </c>
      <c r="D8" s="126" t="s">
        <v>183</v>
      </c>
      <c r="E8" s="126" t="s">
        <v>183</v>
      </c>
      <c r="F8" s="126" t="s">
        <v>184</v>
      </c>
      <c r="G8" s="126" t="s">
        <v>185</v>
      </c>
      <c r="H8" s="126" t="s">
        <v>190</v>
      </c>
      <c r="I8" s="126" t="s">
        <v>238</v>
      </c>
      <c r="J8" s="126" t="s">
        <v>59</v>
      </c>
      <c r="K8" s="126" t="s">
        <v>186</v>
      </c>
      <c r="L8" s="124"/>
      <c r="M8" s="124"/>
      <c r="N8" s="124"/>
      <c r="O8" s="124"/>
    </row>
    <row r="9" spans="1:15" s="125" customFormat="1">
      <c r="A9" s="128"/>
      <c r="B9" s="128"/>
      <c r="C9" s="129" t="s">
        <v>340</v>
      </c>
      <c r="D9" s="128"/>
      <c r="E9" s="128" t="s">
        <v>188</v>
      </c>
      <c r="F9" s="128"/>
      <c r="G9" s="128"/>
      <c r="H9" s="128" t="s">
        <v>191</v>
      </c>
      <c r="I9" s="128" t="s">
        <v>192</v>
      </c>
      <c r="J9" s="128" t="s">
        <v>189</v>
      </c>
      <c r="K9" s="128" t="s">
        <v>240</v>
      </c>
      <c r="L9" s="124"/>
      <c r="M9" s="124"/>
      <c r="N9" s="124"/>
      <c r="O9" s="124"/>
    </row>
    <row r="10" spans="1:15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1"/>
      <c r="M10" s="131"/>
      <c r="N10" s="131"/>
      <c r="O10" s="131"/>
    </row>
    <row r="11" spans="1:1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5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</row>
    <row r="13" spans="1:15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</row>
    <row r="14" spans="1:15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</row>
    <row r="15" spans="1:15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</row>
    <row r="16" spans="1:15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</row>
    <row r="18" spans="9:11">
      <c r="I18" s="408" t="s">
        <v>104</v>
      </c>
      <c r="J18" s="408"/>
      <c r="K18" s="408"/>
    </row>
    <row r="19" spans="9:11">
      <c r="I19" s="408" t="s">
        <v>105</v>
      </c>
      <c r="J19" s="408"/>
      <c r="K19" s="408"/>
    </row>
    <row r="20" spans="9:11">
      <c r="I20" s="408" t="s">
        <v>101</v>
      </c>
      <c r="J20" s="408"/>
      <c r="K20" s="408"/>
    </row>
  </sheetData>
  <mergeCells count="8">
    <mergeCell ref="A3:K3"/>
    <mergeCell ref="I18:K18"/>
    <mergeCell ref="I19:K19"/>
    <mergeCell ref="I20:K20"/>
    <mergeCell ref="J1:K1"/>
    <mergeCell ref="A2:K2"/>
    <mergeCell ref="A4:K4"/>
    <mergeCell ref="A5:K5"/>
  </mergeCells>
  <printOptions horizontalCentered="1"/>
  <pageMargins left="0.59055118110236227" right="0.39370078740157483" top="0.74803149606299213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2"/>
  <sheetViews>
    <sheetView view="pageBreakPreview" zoomScaleNormal="85" zoomScaleSheetLayoutView="100" workbookViewId="0">
      <selection activeCell="A3" sqref="A3:H3"/>
    </sheetView>
  </sheetViews>
  <sheetFormatPr defaultColWidth="9" defaultRowHeight="24"/>
  <cols>
    <col min="1" max="1" width="5.28515625" style="1" customWidth="1"/>
    <col min="2" max="2" width="11.7109375" style="1" bestFit="1" customWidth="1"/>
    <col min="3" max="3" width="16.42578125" style="1" bestFit="1" customWidth="1"/>
    <col min="4" max="4" width="13.7109375" style="1" customWidth="1"/>
    <col min="5" max="5" width="8.5703125" style="1" bestFit="1" customWidth="1"/>
    <col min="6" max="6" width="12.42578125" style="1" bestFit="1" customWidth="1"/>
    <col min="7" max="7" width="11.85546875" style="1" customWidth="1"/>
    <col min="8" max="8" width="9.140625" style="1" customWidth="1"/>
    <col min="9" max="16384" width="9" style="1"/>
  </cols>
  <sheetData>
    <row r="1" spans="1:8">
      <c r="H1" s="57" t="s">
        <v>194</v>
      </c>
    </row>
    <row r="2" spans="1:8" ht="21" customHeight="1">
      <c r="A2" s="406" t="s">
        <v>200</v>
      </c>
      <c r="B2" s="406"/>
      <c r="C2" s="406"/>
      <c r="D2" s="406"/>
      <c r="E2" s="406"/>
      <c r="F2" s="406"/>
      <c r="G2" s="406"/>
      <c r="H2" s="406"/>
    </row>
    <row r="3" spans="1:8" ht="21" customHeight="1">
      <c r="A3" s="406" t="s">
        <v>353</v>
      </c>
      <c r="B3" s="406"/>
      <c r="C3" s="406"/>
      <c r="D3" s="406"/>
      <c r="E3" s="406"/>
      <c r="F3" s="406"/>
      <c r="G3" s="406"/>
      <c r="H3" s="406"/>
    </row>
    <row r="4" spans="1:8" ht="21" customHeight="1">
      <c r="A4" s="406" t="s">
        <v>193</v>
      </c>
      <c r="B4" s="406"/>
      <c r="C4" s="406"/>
      <c r="D4" s="406"/>
      <c r="E4" s="406"/>
      <c r="F4" s="406"/>
      <c r="G4" s="406"/>
      <c r="H4" s="406"/>
    </row>
    <row r="5" spans="1:8" ht="21" customHeight="1">
      <c r="A5" s="406" t="s">
        <v>95</v>
      </c>
      <c r="B5" s="406"/>
      <c r="C5" s="406"/>
      <c r="D5" s="406"/>
      <c r="E5" s="406"/>
      <c r="F5" s="406"/>
      <c r="G5" s="406"/>
      <c r="H5" s="406"/>
    </row>
    <row r="6" spans="1:8" ht="21" customHeight="1">
      <c r="A6" s="417"/>
      <c r="B6" s="417"/>
      <c r="C6" s="417"/>
      <c r="D6" s="417"/>
      <c r="E6" s="417"/>
      <c r="F6" s="417"/>
      <c r="G6" s="417"/>
      <c r="H6" s="417"/>
    </row>
    <row r="7" spans="1:8" s="25" customFormat="1" ht="21.75">
      <c r="A7" s="433" t="s">
        <v>0</v>
      </c>
      <c r="B7" s="133" t="s">
        <v>255</v>
      </c>
      <c r="C7" s="435" t="s">
        <v>257</v>
      </c>
      <c r="D7" s="435" t="s">
        <v>2</v>
      </c>
      <c r="E7" s="435" t="s">
        <v>3</v>
      </c>
      <c r="F7" s="435" t="s">
        <v>20</v>
      </c>
      <c r="G7" s="435" t="s">
        <v>195</v>
      </c>
      <c r="H7" s="435" t="s">
        <v>196</v>
      </c>
    </row>
    <row r="8" spans="1:8" s="25" customFormat="1" ht="21.75">
      <c r="A8" s="463"/>
      <c r="B8" s="199" t="s">
        <v>256</v>
      </c>
      <c r="C8" s="462"/>
      <c r="D8" s="462"/>
      <c r="E8" s="462"/>
      <c r="F8" s="462"/>
      <c r="G8" s="462"/>
      <c r="H8" s="462"/>
    </row>
    <row r="9" spans="1:8" s="25" customFormat="1" ht="21.75">
      <c r="A9" s="434"/>
      <c r="B9" s="134" t="s">
        <v>1</v>
      </c>
      <c r="C9" s="436"/>
      <c r="D9" s="436"/>
      <c r="E9" s="436"/>
      <c r="F9" s="436"/>
      <c r="G9" s="436"/>
      <c r="H9" s="43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  <row r="24" spans="1:8">
      <c r="A24" s="6"/>
      <c r="B24" s="6"/>
      <c r="C24" s="6"/>
      <c r="D24" s="6"/>
      <c r="E24" s="6"/>
      <c r="F24" s="6"/>
      <c r="G24" s="6"/>
      <c r="H24" s="6"/>
    </row>
    <row r="25" spans="1:8">
      <c r="A25" s="6"/>
      <c r="B25" s="6"/>
      <c r="C25" s="6"/>
      <c r="D25" s="6"/>
      <c r="E25" s="6"/>
      <c r="F25" s="6"/>
      <c r="G25" s="6"/>
      <c r="H25" s="6"/>
    </row>
    <row r="26" spans="1:8">
      <c r="A26" s="6"/>
      <c r="B26" s="6"/>
      <c r="C26" s="6"/>
      <c r="D26" s="6"/>
      <c r="E26" s="6"/>
      <c r="F26" s="6"/>
      <c r="G26" s="6"/>
      <c r="H26" s="6"/>
    </row>
    <row r="27" spans="1:8">
      <c r="A27" s="6"/>
      <c r="B27" s="6"/>
      <c r="C27" s="6"/>
      <c r="D27" s="6"/>
      <c r="E27" s="6"/>
      <c r="F27" s="6"/>
      <c r="G27" s="6"/>
      <c r="H27" s="6"/>
    </row>
    <row r="28" spans="1:8">
      <c r="A28" s="6"/>
      <c r="B28" s="6"/>
      <c r="C28" s="6"/>
      <c r="D28" s="6"/>
      <c r="E28" s="6"/>
      <c r="F28" s="6"/>
      <c r="G28" s="6"/>
      <c r="H28" s="6"/>
    </row>
    <row r="29" spans="1:8">
      <c r="A29" s="1" t="s">
        <v>343</v>
      </c>
    </row>
    <row r="30" spans="1:8">
      <c r="E30" s="408" t="s">
        <v>104</v>
      </c>
      <c r="F30" s="408"/>
      <c r="G30" s="408"/>
      <c r="H30" s="7"/>
    </row>
    <row r="31" spans="1:8">
      <c r="E31" s="408" t="s">
        <v>105</v>
      </c>
      <c r="F31" s="408"/>
      <c r="G31" s="408"/>
      <c r="H31" s="7"/>
    </row>
    <row r="32" spans="1:8">
      <c r="E32" s="408" t="s">
        <v>101</v>
      </c>
      <c r="F32" s="408"/>
      <c r="G32" s="408"/>
    </row>
  </sheetData>
  <mergeCells count="15">
    <mergeCell ref="E30:G30"/>
    <mergeCell ref="E31:G31"/>
    <mergeCell ref="E32:G32"/>
    <mergeCell ref="A5:H5"/>
    <mergeCell ref="A2:H2"/>
    <mergeCell ref="A6:H6"/>
    <mergeCell ref="H7:H9"/>
    <mergeCell ref="A7:A9"/>
    <mergeCell ref="C7:C9"/>
    <mergeCell ref="D7:D9"/>
    <mergeCell ref="E7:E9"/>
    <mergeCell ref="F7:F9"/>
    <mergeCell ref="G7:G9"/>
    <mergeCell ref="A3:H3"/>
    <mergeCell ref="A4:H4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9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0"/>
  <sheetViews>
    <sheetView view="pageBreakPreview" zoomScaleNormal="55" zoomScaleSheetLayoutView="100" workbookViewId="0">
      <selection activeCell="A3" sqref="A3:F3"/>
    </sheetView>
  </sheetViews>
  <sheetFormatPr defaultRowHeight="24" customHeight="1"/>
  <cols>
    <col min="1" max="1" width="6.42578125" bestFit="1" customWidth="1"/>
    <col min="2" max="2" width="11" customWidth="1"/>
    <col min="3" max="3" width="22.42578125" customWidth="1"/>
    <col min="4" max="4" width="24.5703125" customWidth="1"/>
    <col min="5" max="5" width="12.140625" customWidth="1"/>
    <col min="6" max="6" width="11.85546875" customWidth="1"/>
  </cols>
  <sheetData>
    <row r="1" spans="1:6" ht="24" customHeight="1">
      <c r="F1" s="135" t="s">
        <v>197</v>
      </c>
    </row>
    <row r="2" spans="1:6" ht="24" customHeight="1">
      <c r="A2" s="406" t="s">
        <v>200</v>
      </c>
      <c r="B2" s="406"/>
      <c r="C2" s="406"/>
      <c r="D2" s="406"/>
      <c r="E2" s="406"/>
      <c r="F2" s="406"/>
    </row>
    <row r="3" spans="1:6" ht="24" customHeight="1">
      <c r="A3" s="406" t="s">
        <v>353</v>
      </c>
      <c r="B3" s="406"/>
      <c r="C3" s="406"/>
      <c r="D3" s="406"/>
      <c r="E3" s="406"/>
      <c r="F3" s="406"/>
    </row>
    <row r="4" spans="1:6" ht="24" customHeight="1">
      <c r="A4" s="406" t="s">
        <v>93</v>
      </c>
      <c r="B4" s="406"/>
      <c r="C4" s="406"/>
      <c r="D4" s="406"/>
      <c r="E4" s="406"/>
      <c r="F4" s="406"/>
    </row>
    <row r="5" spans="1:6" ht="24" customHeight="1">
      <c r="A5" s="406" t="s">
        <v>95</v>
      </c>
      <c r="B5" s="406"/>
      <c r="C5" s="406"/>
      <c r="D5" s="406"/>
      <c r="E5" s="406"/>
      <c r="F5" s="406"/>
    </row>
    <row r="6" spans="1:6" ht="24" customHeight="1">
      <c r="A6" s="417"/>
      <c r="B6" s="417"/>
      <c r="C6" s="417"/>
      <c r="D6" s="417"/>
      <c r="E6" s="417"/>
      <c r="F6" s="417"/>
    </row>
    <row r="7" spans="1:6" s="26" customFormat="1" ht="24" customHeight="1">
      <c r="A7" s="466" t="s">
        <v>0</v>
      </c>
      <c r="B7" s="466" t="s">
        <v>1</v>
      </c>
      <c r="C7" s="466" t="s">
        <v>257</v>
      </c>
      <c r="D7" s="466" t="s">
        <v>2</v>
      </c>
      <c r="E7" s="466" t="s">
        <v>3</v>
      </c>
      <c r="F7" s="464" t="s">
        <v>237</v>
      </c>
    </row>
    <row r="8" spans="1:6" s="26" customFormat="1" ht="24" customHeight="1">
      <c r="A8" s="467"/>
      <c r="B8" s="467"/>
      <c r="C8" s="467"/>
      <c r="D8" s="467"/>
      <c r="E8" s="467"/>
      <c r="F8" s="465"/>
    </row>
    <row r="9" spans="1:6" ht="24" customHeight="1">
      <c r="A9" s="5"/>
      <c r="B9" s="5"/>
      <c r="C9" s="5"/>
      <c r="D9" s="5"/>
      <c r="E9" s="5"/>
      <c r="F9" s="5"/>
    </row>
    <row r="10" spans="1:6" ht="24" customHeight="1">
      <c r="A10" s="6"/>
      <c r="B10" s="6"/>
      <c r="C10" s="6"/>
      <c r="D10" s="6"/>
      <c r="E10" s="6"/>
      <c r="F10" s="6"/>
    </row>
    <row r="11" spans="1:6" ht="24" customHeight="1">
      <c r="A11" s="6"/>
      <c r="B11" s="6"/>
      <c r="C11" s="6"/>
      <c r="D11" s="6"/>
      <c r="E11" s="6"/>
      <c r="F11" s="6"/>
    </row>
    <row r="12" spans="1:6" ht="24" customHeight="1">
      <c r="A12" s="6"/>
      <c r="B12" s="6"/>
      <c r="C12" s="6"/>
      <c r="D12" s="6"/>
      <c r="E12" s="6"/>
      <c r="F12" s="6"/>
    </row>
    <row r="13" spans="1:6" ht="24" customHeight="1">
      <c r="A13" s="6"/>
      <c r="B13" s="6"/>
      <c r="C13" s="6"/>
      <c r="D13" s="6"/>
      <c r="E13" s="6"/>
      <c r="F13" s="6"/>
    </row>
    <row r="14" spans="1:6" ht="24" customHeight="1">
      <c r="A14" s="6"/>
      <c r="B14" s="6"/>
      <c r="C14" s="6"/>
      <c r="D14" s="6"/>
      <c r="E14" s="6"/>
      <c r="F14" s="6"/>
    </row>
    <row r="15" spans="1:6" ht="24" customHeight="1">
      <c r="A15" s="6"/>
      <c r="B15" s="6"/>
      <c r="C15" s="6"/>
      <c r="D15" s="6"/>
      <c r="E15" s="6"/>
      <c r="F15" s="6"/>
    </row>
    <row r="16" spans="1:6" ht="24" customHeight="1">
      <c r="A16" s="6"/>
      <c r="B16" s="6"/>
      <c r="C16" s="6"/>
      <c r="D16" s="6"/>
      <c r="E16" s="6"/>
      <c r="F16" s="6"/>
    </row>
    <row r="17" spans="1:6" ht="24" customHeight="1">
      <c r="A17" s="6"/>
      <c r="B17" s="6"/>
      <c r="C17" s="6"/>
      <c r="D17" s="6"/>
      <c r="E17" s="6"/>
      <c r="F17" s="6"/>
    </row>
    <row r="18" spans="1:6" ht="24" customHeight="1">
      <c r="A18" s="6"/>
      <c r="B18" s="6"/>
      <c r="C18" s="6"/>
      <c r="D18" s="6"/>
      <c r="E18" s="6"/>
      <c r="F18" s="6"/>
    </row>
    <row r="19" spans="1:6" ht="24" customHeight="1">
      <c r="A19" s="6"/>
      <c r="B19" s="6"/>
      <c r="C19" s="6"/>
      <c r="D19" s="6"/>
      <c r="E19" s="6"/>
      <c r="F19" s="6"/>
    </row>
    <row r="20" spans="1:6" ht="24" customHeight="1">
      <c r="A20" s="6"/>
      <c r="B20" s="6"/>
      <c r="C20" s="6"/>
      <c r="D20" s="6"/>
      <c r="E20" s="6"/>
      <c r="F20" s="6"/>
    </row>
    <row r="21" spans="1:6" ht="24" customHeight="1">
      <c r="A21" s="6"/>
      <c r="B21" s="6"/>
      <c r="C21" s="6"/>
      <c r="D21" s="6"/>
      <c r="E21" s="6"/>
      <c r="F21" s="6"/>
    </row>
    <row r="22" spans="1:6" ht="24" customHeight="1">
      <c r="A22" s="6"/>
      <c r="B22" s="6"/>
      <c r="C22" s="6"/>
      <c r="D22" s="6"/>
      <c r="E22" s="6"/>
      <c r="F22" s="6"/>
    </row>
    <row r="23" spans="1:6" ht="24" customHeight="1">
      <c r="A23" s="6"/>
      <c r="B23" s="6"/>
      <c r="C23" s="6"/>
      <c r="D23" s="6"/>
      <c r="E23" s="6"/>
      <c r="F23" s="6"/>
    </row>
    <row r="24" spans="1:6" ht="24" customHeight="1">
      <c r="A24" s="6"/>
      <c r="B24" s="6"/>
      <c r="C24" s="6"/>
      <c r="D24" s="6"/>
      <c r="E24" s="6"/>
      <c r="F24" s="6"/>
    </row>
    <row r="25" spans="1:6" ht="24" customHeight="1">
      <c r="A25" s="6"/>
      <c r="B25" s="6"/>
      <c r="C25" s="6"/>
      <c r="D25" s="6"/>
      <c r="E25" s="6"/>
      <c r="F25" s="6"/>
    </row>
    <row r="26" spans="1:6" ht="24" customHeight="1">
      <c r="A26" s="6"/>
      <c r="B26" s="6"/>
      <c r="C26" s="6"/>
      <c r="D26" s="6"/>
      <c r="E26" s="6"/>
      <c r="F26" s="6"/>
    </row>
    <row r="27" spans="1:6" ht="24" customHeight="1">
      <c r="A27" s="1" t="s">
        <v>343</v>
      </c>
      <c r="B27" s="7"/>
      <c r="C27" s="7"/>
      <c r="D27" s="7"/>
      <c r="E27" s="7"/>
      <c r="F27" s="7"/>
    </row>
    <row r="28" spans="1:6" ht="24" customHeight="1">
      <c r="A28" s="7"/>
      <c r="B28" s="7"/>
      <c r="C28" s="7"/>
      <c r="D28" s="408" t="s">
        <v>104</v>
      </c>
      <c r="E28" s="408"/>
      <c r="F28" s="408"/>
    </row>
    <row r="29" spans="1:6" ht="24" customHeight="1">
      <c r="A29" s="7"/>
      <c r="B29" s="7"/>
      <c r="C29" s="7"/>
      <c r="D29" s="408" t="s">
        <v>105</v>
      </c>
      <c r="E29" s="408"/>
      <c r="F29" s="408"/>
    </row>
    <row r="30" spans="1:6" ht="24" customHeight="1">
      <c r="A30" s="7"/>
      <c r="B30" s="7"/>
      <c r="C30" s="7"/>
      <c r="D30" s="408" t="s">
        <v>101</v>
      </c>
      <c r="E30" s="408"/>
      <c r="F30" s="408"/>
    </row>
  </sheetData>
  <mergeCells count="14">
    <mergeCell ref="D28:F28"/>
    <mergeCell ref="D29:F29"/>
    <mergeCell ref="D30:F30"/>
    <mergeCell ref="F7:F8"/>
    <mergeCell ref="A7:A8"/>
    <mergeCell ref="B7:B8"/>
    <mergeCell ref="C7:C8"/>
    <mergeCell ref="D7:D8"/>
    <mergeCell ref="E7:E8"/>
    <mergeCell ref="A2:F2"/>
    <mergeCell ref="A6:F6"/>
    <mergeCell ref="A5:F5"/>
    <mergeCell ref="A3:F3"/>
    <mergeCell ref="A4:F4"/>
  </mergeCells>
  <printOptions horizontalCentered="1"/>
  <pageMargins left="0.70866141732283472" right="0.43307086614173229" top="0.74803149606299213" bottom="0.35433070866141736" header="0.31496062992125984" footer="0.31496062992125984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397"/>
  <sheetViews>
    <sheetView zoomScale="80" zoomScaleNormal="80" workbookViewId="0">
      <selection activeCell="A3" sqref="A3:I3"/>
    </sheetView>
  </sheetViews>
  <sheetFormatPr defaultColWidth="9" defaultRowHeight="21" customHeight="1"/>
  <cols>
    <col min="1" max="1" width="22.5703125" style="140" customWidth="1"/>
    <col min="2" max="3" width="9.28515625" style="141" customWidth="1"/>
    <col min="4" max="4" width="19.7109375" style="141" bestFit="1" customWidth="1"/>
    <col min="5" max="5" width="15.7109375" style="141" customWidth="1"/>
    <col min="6" max="6" width="11.28515625" style="141" customWidth="1"/>
    <col min="7" max="7" width="11.140625" style="141" customWidth="1"/>
    <col min="8" max="8" width="8.42578125" style="141" customWidth="1"/>
    <col min="9" max="9" width="9.85546875" style="141" customWidth="1"/>
    <col min="10" max="10" width="17.42578125" style="141" customWidth="1"/>
    <col min="11" max="256" width="9" style="141"/>
    <col min="257" max="257" width="22.5703125" style="141" customWidth="1"/>
    <col min="258" max="259" width="9.28515625" style="141" customWidth="1"/>
    <col min="260" max="260" width="19.7109375" style="141" bestFit="1" customWidth="1"/>
    <col min="261" max="261" width="15.7109375" style="141" customWidth="1"/>
    <col min="262" max="262" width="11.28515625" style="141" customWidth="1"/>
    <col min="263" max="263" width="11.140625" style="141" customWidth="1"/>
    <col min="264" max="264" width="8.42578125" style="141" customWidth="1"/>
    <col min="265" max="265" width="9.85546875" style="141" customWidth="1"/>
    <col min="266" max="266" width="17.42578125" style="141" customWidth="1"/>
    <col min="267" max="512" width="9" style="141"/>
    <col min="513" max="513" width="22.5703125" style="141" customWidth="1"/>
    <col min="514" max="515" width="9.28515625" style="141" customWidth="1"/>
    <col min="516" max="516" width="19.7109375" style="141" bestFit="1" customWidth="1"/>
    <col min="517" max="517" width="15.7109375" style="141" customWidth="1"/>
    <col min="518" max="518" width="11.28515625" style="141" customWidth="1"/>
    <col min="519" max="519" width="11.140625" style="141" customWidth="1"/>
    <col min="520" max="520" width="8.42578125" style="141" customWidth="1"/>
    <col min="521" max="521" width="9.85546875" style="141" customWidth="1"/>
    <col min="522" max="522" width="17.42578125" style="141" customWidth="1"/>
    <col min="523" max="768" width="9" style="141"/>
    <col min="769" max="769" width="22.5703125" style="141" customWidth="1"/>
    <col min="770" max="771" width="9.28515625" style="141" customWidth="1"/>
    <col min="772" max="772" width="19.7109375" style="141" bestFit="1" customWidth="1"/>
    <col min="773" max="773" width="15.7109375" style="141" customWidth="1"/>
    <col min="774" max="774" width="11.28515625" style="141" customWidth="1"/>
    <col min="775" max="775" width="11.140625" style="141" customWidth="1"/>
    <col min="776" max="776" width="8.42578125" style="141" customWidth="1"/>
    <col min="777" max="777" width="9.85546875" style="141" customWidth="1"/>
    <col min="778" max="778" width="17.42578125" style="141" customWidth="1"/>
    <col min="779" max="1024" width="9" style="141"/>
    <col min="1025" max="1025" width="22.5703125" style="141" customWidth="1"/>
    <col min="1026" max="1027" width="9.28515625" style="141" customWidth="1"/>
    <col min="1028" max="1028" width="19.7109375" style="141" bestFit="1" customWidth="1"/>
    <col min="1029" max="1029" width="15.7109375" style="141" customWidth="1"/>
    <col min="1030" max="1030" width="11.28515625" style="141" customWidth="1"/>
    <col min="1031" max="1031" width="11.140625" style="141" customWidth="1"/>
    <col min="1032" max="1032" width="8.42578125" style="141" customWidth="1"/>
    <col min="1033" max="1033" width="9.85546875" style="141" customWidth="1"/>
    <col min="1034" max="1034" width="17.42578125" style="141" customWidth="1"/>
    <col min="1035" max="1280" width="9" style="141"/>
    <col min="1281" max="1281" width="22.5703125" style="141" customWidth="1"/>
    <col min="1282" max="1283" width="9.28515625" style="141" customWidth="1"/>
    <col min="1284" max="1284" width="19.7109375" style="141" bestFit="1" customWidth="1"/>
    <col min="1285" max="1285" width="15.7109375" style="141" customWidth="1"/>
    <col min="1286" max="1286" width="11.28515625" style="141" customWidth="1"/>
    <col min="1287" max="1287" width="11.140625" style="141" customWidth="1"/>
    <col min="1288" max="1288" width="8.42578125" style="141" customWidth="1"/>
    <col min="1289" max="1289" width="9.85546875" style="141" customWidth="1"/>
    <col min="1290" max="1290" width="17.42578125" style="141" customWidth="1"/>
    <col min="1291" max="1536" width="9" style="141"/>
    <col min="1537" max="1537" width="22.5703125" style="141" customWidth="1"/>
    <col min="1538" max="1539" width="9.28515625" style="141" customWidth="1"/>
    <col min="1540" max="1540" width="19.7109375" style="141" bestFit="1" customWidth="1"/>
    <col min="1541" max="1541" width="15.7109375" style="141" customWidth="1"/>
    <col min="1542" max="1542" width="11.28515625" style="141" customWidth="1"/>
    <col min="1543" max="1543" width="11.140625" style="141" customWidth="1"/>
    <col min="1544" max="1544" width="8.42578125" style="141" customWidth="1"/>
    <col min="1545" max="1545" width="9.85546875" style="141" customWidth="1"/>
    <col min="1546" max="1546" width="17.42578125" style="141" customWidth="1"/>
    <col min="1547" max="1792" width="9" style="141"/>
    <col min="1793" max="1793" width="22.5703125" style="141" customWidth="1"/>
    <col min="1794" max="1795" width="9.28515625" style="141" customWidth="1"/>
    <col min="1796" max="1796" width="19.7109375" style="141" bestFit="1" customWidth="1"/>
    <col min="1797" max="1797" width="15.7109375" style="141" customWidth="1"/>
    <col min="1798" max="1798" width="11.28515625" style="141" customWidth="1"/>
    <col min="1799" max="1799" width="11.140625" style="141" customWidth="1"/>
    <col min="1800" max="1800" width="8.42578125" style="141" customWidth="1"/>
    <col min="1801" max="1801" width="9.85546875" style="141" customWidth="1"/>
    <col min="1802" max="1802" width="17.42578125" style="141" customWidth="1"/>
    <col min="1803" max="2048" width="9" style="141"/>
    <col min="2049" max="2049" width="22.5703125" style="141" customWidth="1"/>
    <col min="2050" max="2051" width="9.28515625" style="141" customWidth="1"/>
    <col min="2052" max="2052" width="19.7109375" style="141" bestFit="1" customWidth="1"/>
    <col min="2053" max="2053" width="15.7109375" style="141" customWidth="1"/>
    <col min="2054" max="2054" width="11.28515625" style="141" customWidth="1"/>
    <col min="2055" max="2055" width="11.140625" style="141" customWidth="1"/>
    <col min="2056" max="2056" width="8.42578125" style="141" customWidth="1"/>
    <col min="2057" max="2057" width="9.85546875" style="141" customWidth="1"/>
    <col min="2058" max="2058" width="17.42578125" style="141" customWidth="1"/>
    <col min="2059" max="2304" width="9" style="141"/>
    <col min="2305" max="2305" width="22.5703125" style="141" customWidth="1"/>
    <col min="2306" max="2307" width="9.28515625" style="141" customWidth="1"/>
    <col min="2308" max="2308" width="19.7109375" style="141" bestFit="1" customWidth="1"/>
    <col min="2309" max="2309" width="15.7109375" style="141" customWidth="1"/>
    <col min="2310" max="2310" width="11.28515625" style="141" customWidth="1"/>
    <col min="2311" max="2311" width="11.140625" style="141" customWidth="1"/>
    <col min="2312" max="2312" width="8.42578125" style="141" customWidth="1"/>
    <col min="2313" max="2313" width="9.85546875" style="141" customWidth="1"/>
    <col min="2314" max="2314" width="17.42578125" style="141" customWidth="1"/>
    <col min="2315" max="2560" width="9" style="141"/>
    <col min="2561" max="2561" width="22.5703125" style="141" customWidth="1"/>
    <col min="2562" max="2563" width="9.28515625" style="141" customWidth="1"/>
    <col min="2564" max="2564" width="19.7109375" style="141" bestFit="1" customWidth="1"/>
    <col min="2565" max="2565" width="15.7109375" style="141" customWidth="1"/>
    <col min="2566" max="2566" width="11.28515625" style="141" customWidth="1"/>
    <col min="2567" max="2567" width="11.140625" style="141" customWidth="1"/>
    <col min="2568" max="2568" width="8.42578125" style="141" customWidth="1"/>
    <col min="2569" max="2569" width="9.85546875" style="141" customWidth="1"/>
    <col min="2570" max="2570" width="17.42578125" style="141" customWidth="1"/>
    <col min="2571" max="2816" width="9" style="141"/>
    <col min="2817" max="2817" width="22.5703125" style="141" customWidth="1"/>
    <col min="2818" max="2819" width="9.28515625" style="141" customWidth="1"/>
    <col min="2820" max="2820" width="19.7109375" style="141" bestFit="1" customWidth="1"/>
    <col min="2821" max="2821" width="15.7109375" style="141" customWidth="1"/>
    <col min="2822" max="2822" width="11.28515625" style="141" customWidth="1"/>
    <col min="2823" max="2823" width="11.140625" style="141" customWidth="1"/>
    <col min="2824" max="2824" width="8.42578125" style="141" customWidth="1"/>
    <col min="2825" max="2825" width="9.85546875" style="141" customWidth="1"/>
    <col min="2826" max="2826" width="17.42578125" style="141" customWidth="1"/>
    <col min="2827" max="3072" width="9" style="141"/>
    <col min="3073" max="3073" width="22.5703125" style="141" customWidth="1"/>
    <col min="3074" max="3075" width="9.28515625" style="141" customWidth="1"/>
    <col min="3076" max="3076" width="19.7109375" style="141" bestFit="1" customWidth="1"/>
    <col min="3077" max="3077" width="15.7109375" style="141" customWidth="1"/>
    <col min="3078" max="3078" width="11.28515625" style="141" customWidth="1"/>
    <col min="3079" max="3079" width="11.140625" style="141" customWidth="1"/>
    <col min="3080" max="3080" width="8.42578125" style="141" customWidth="1"/>
    <col min="3081" max="3081" width="9.85546875" style="141" customWidth="1"/>
    <col min="3082" max="3082" width="17.42578125" style="141" customWidth="1"/>
    <col min="3083" max="3328" width="9" style="141"/>
    <col min="3329" max="3329" width="22.5703125" style="141" customWidth="1"/>
    <col min="3330" max="3331" width="9.28515625" style="141" customWidth="1"/>
    <col min="3332" max="3332" width="19.7109375" style="141" bestFit="1" customWidth="1"/>
    <col min="3333" max="3333" width="15.7109375" style="141" customWidth="1"/>
    <col min="3334" max="3334" width="11.28515625" style="141" customWidth="1"/>
    <col min="3335" max="3335" width="11.140625" style="141" customWidth="1"/>
    <col min="3336" max="3336" width="8.42578125" style="141" customWidth="1"/>
    <col min="3337" max="3337" width="9.85546875" style="141" customWidth="1"/>
    <col min="3338" max="3338" width="17.42578125" style="141" customWidth="1"/>
    <col min="3339" max="3584" width="9" style="141"/>
    <col min="3585" max="3585" width="22.5703125" style="141" customWidth="1"/>
    <col min="3586" max="3587" width="9.28515625" style="141" customWidth="1"/>
    <col min="3588" max="3588" width="19.7109375" style="141" bestFit="1" customWidth="1"/>
    <col min="3589" max="3589" width="15.7109375" style="141" customWidth="1"/>
    <col min="3590" max="3590" width="11.28515625" style="141" customWidth="1"/>
    <col min="3591" max="3591" width="11.140625" style="141" customWidth="1"/>
    <col min="3592" max="3592" width="8.42578125" style="141" customWidth="1"/>
    <col min="3593" max="3593" width="9.85546875" style="141" customWidth="1"/>
    <col min="3594" max="3594" width="17.42578125" style="141" customWidth="1"/>
    <col min="3595" max="3840" width="9" style="141"/>
    <col min="3841" max="3841" width="22.5703125" style="141" customWidth="1"/>
    <col min="3842" max="3843" width="9.28515625" style="141" customWidth="1"/>
    <col min="3844" max="3844" width="19.7109375" style="141" bestFit="1" customWidth="1"/>
    <col min="3845" max="3845" width="15.7109375" style="141" customWidth="1"/>
    <col min="3846" max="3846" width="11.28515625" style="141" customWidth="1"/>
    <col min="3847" max="3847" width="11.140625" style="141" customWidth="1"/>
    <col min="3848" max="3848" width="8.42578125" style="141" customWidth="1"/>
    <col min="3849" max="3849" width="9.85546875" style="141" customWidth="1"/>
    <col min="3850" max="3850" width="17.42578125" style="141" customWidth="1"/>
    <col min="3851" max="4096" width="9" style="141"/>
    <col min="4097" max="4097" width="22.5703125" style="141" customWidth="1"/>
    <col min="4098" max="4099" width="9.28515625" style="141" customWidth="1"/>
    <col min="4100" max="4100" width="19.7109375" style="141" bestFit="1" customWidth="1"/>
    <col min="4101" max="4101" width="15.7109375" style="141" customWidth="1"/>
    <col min="4102" max="4102" width="11.28515625" style="141" customWidth="1"/>
    <col min="4103" max="4103" width="11.140625" style="141" customWidth="1"/>
    <col min="4104" max="4104" width="8.42578125" style="141" customWidth="1"/>
    <col min="4105" max="4105" width="9.85546875" style="141" customWidth="1"/>
    <col min="4106" max="4106" width="17.42578125" style="141" customWidth="1"/>
    <col min="4107" max="4352" width="9" style="141"/>
    <col min="4353" max="4353" width="22.5703125" style="141" customWidth="1"/>
    <col min="4354" max="4355" width="9.28515625" style="141" customWidth="1"/>
    <col min="4356" max="4356" width="19.7109375" style="141" bestFit="1" customWidth="1"/>
    <col min="4357" max="4357" width="15.7109375" style="141" customWidth="1"/>
    <col min="4358" max="4358" width="11.28515625" style="141" customWidth="1"/>
    <col min="4359" max="4359" width="11.140625" style="141" customWidth="1"/>
    <col min="4360" max="4360" width="8.42578125" style="141" customWidth="1"/>
    <col min="4361" max="4361" width="9.85546875" style="141" customWidth="1"/>
    <col min="4362" max="4362" width="17.42578125" style="141" customWidth="1"/>
    <col min="4363" max="4608" width="9" style="141"/>
    <col min="4609" max="4609" width="22.5703125" style="141" customWidth="1"/>
    <col min="4610" max="4611" width="9.28515625" style="141" customWidth="1"/>
    <col min="4612" max="4612" width="19.7109375" style="141" bestFit="1" customWidth="1"/>
    <col min="4613" max="4613" width="15.7109375" style="141" customWidth="1"/>
    <col min="4614" max="4614" width="11.28515625" style="141" customWidth="1"/>
    <col min="4615" max="4615" width="11.140625" style="141" customWidth="1"/>
    <col min="4616" max="4616" width="8.42578125" style="141" customWidth="1"/>
    <col min="4617" max="4617" width="9.85546875" style="141" customWidth="1"/>
    <col min="4618" max="4618" width="17.42578125" style="141" customWidth="1"/>
    <col min="4619" max="4864" width="9" style="141"/>
    <col min="4865" max="4865" width="22.5703125" style="141" customWidth="1"/>
    <col min="4866" max="4867" width="9.28515625" style="141" customWidth="1"/>
    <col min="4868" max="4868" width="19.7109375" style="141" bestFit="1" customWidth="1"/>
    <col min="4869" max="4869" width="15.7109375" style="141" customWidth="1"/>
    <col min="4870" max="4870" width="11.28515625" style="141" customWidth="1"/>
    <col min="4871" max="4871" width="11.140625" style="141" customWidth="1"/>
    <col min="4872" max="4872" width="8.42578125" style="141" customWidth="1"/>
    <col min="4873" max="4873" width="9.85546875" style="141" customWidth="1"/>
    <col min="4874" max="4874" width="17.42578125" style="141" customWidth="1"/>
    <col min="4875" max="5120" width="9" style="141"/>
    <col min="5121" max="5121" width="22.5703125" style="141" customWidth="1"/>
    <col min="5122" max="5123" width="9.28515625" style="141" customWidth="1"/>
    <col min="5124" max="5124" width="19.7109375" style="141" bestFit="1" customWidth="1"/>
    <col min="5125" max="5125" width="15.7109375" style="141" customWidth="1"/>
    <col min="5126" max="5126" width="11.28515625" style="141" customWidth="1"/>
    <col min="5127" max="5127" width="11.140625" style="141" customWidth="1"/>
    <col min="5128" max="5128" width="8.42578125" style="141" customWidth="1"/>
    <col min="5129" max="5129" width="9.85546875" style="141" customWidth="1"/>
    <col min="5130" max="5130" width="17.42578125" style="141" customWidth="1"/>
    <col min="5131" max="5376" width="9" style="141"/>
    <col min="5377" max="5377" width="22.5703125" style="141" customWidth="1"/>
    <col min="5378" max="5379" width="9.28515625" style="141" customWidth="1"/>
    <col min="5380" max="5380" width="19.7109375" style="141" bestFit="1" customWidth="1"/>
    <col min="5381" max="5381" width="15.7109375" style="141" customWidth="1"/>
    <col min="5382" max="5382" width="11.28515625" style="141" customWidth="1"/>
    <col min="5383" max="5383" width="11.140625" style="141" customWidth="1"/>
    <col min="5384" max="5384" width="8.42578125" style="141" customWidth="1"/>
    <col min="5385" max="5385" width="9.85546875" style="141" customWidth="1"/>
    <col min="5386" max="5386" width="17.42578125" style="141" customWidth="1"/>
    <col min="5387" max="5632" width="9" style="141"/>
    <col min="5633" max="5633" width="22.5703125" style="141" customWidth="1"/>
    <col min="5634" max="5635" width="9.28515625" style="141" customWidth="1"/>
    <col min="5636" max="5636" width="19.7109375" style="141" bestFit="1" customWidth="1"/>
    <col min="5637" max="5637" width="15.7109375" style="141" customWidth="1"/>
    <col min="5638" max="5638" width="11.28515625" style="141" customWidth="1"/>
    <col min="5639" max="5639" width="11.140625" style="141" customWidth="1"/>
    <col min="5640" max="5640" width="8.42578125" style="141" customWidth="1"/>
    <col min="5641" max="5641" width="9.85546875" style="141" customWidth="1"/>
    <col min="5642" max="5642" width="17.42578125" style="141" customWidth="1"/>
    <col min="5643" max="5888" width="9" style="141"/>
    <col min="5889" max="5889" width="22.5703125" style="141" customWidth="1"/>
    <col min="5890" max="5891" width="9.28515625" style="141" customWidth="1"/>
    <col min="5892" max="5892" width="19.7109375" style="141" bestFit="1" customWidth="1"/>
    <col min="5893" max="5893" width="15.7109375" style="141" customWidth="1"/>
    <col min="5894" max="5894" width="11.28515625" style="141" customWidth="1"/>
    <col min="5895" max="5895" width="11.140625" style="141" customWidth="1"/>
    <col min="5896" max="5896" width="8.42578125" style="141" customWidth="1"/>
    <col min="5897" max="5897" width="9.85546875" style="141" customWidth="1"/>
    <col min="5898" max="5898" width="17.42578125" style="141" customWidth="1"/>
    <col min="5899" max="6144" width="9" style="141"/>
    <col min="6145" max="6145" width="22.5703125" style="141" customWidth="1"/>
    <col min="6146" max="6147" width="9.28515625" style="141" customWidth="1"/>
    <col min="6148" max="6148" width="19.7109375" style="141" bestFit="1" customWidth="1"/>
    <col min="6149" max="6149" width="15.7109375" style="141" customWidth="1"/>
    <col min="6150" max="6150" width="11.28515625" style="141" customWidth="1"/>
    <col min="6151" max="6151" width="11.140625" style="141" customWidth="1"/>
    <col min="6152" max="6152" width="8.42578125" style="141" customWidth="1"/>
    <col min="6153" max="6153" width="9.85546875" style="141" customWidth="1"/>
    <col min="6154" max="6154" width="17.42578125" style="141" customWidth="1"/>
    <col min="6155" max="6400" width="9" style="141"/>
    <col min="6401" max="6401" width="22.5703125" style="141" customWidth="1"/>
    <col min="6402" max="6403" width="9.28515625" style="141" customWidth="1"/>
    <col min="6404" max="6404" width="19.7109375" style="141" bestFit="1" customWidth="1"/>
    <col min="6405" max="6405" width="15.7109375" style="141" customWidth="1"/>
    <col min="6406" max="6406" width="11.28515625" style="141" customWidth="1"/>
    <col min="6407" max="6407" width="11.140625" style="141" customWidth="1"/>
    <col min="6408" max="6408" width="8.42578125" style="141" customWidth="1"/>
    <col min="6409" max="6409" width="9.85546875" style="141" customWidth="1"/>
    <col min="6410" max="6410" width="17.42578125" style="141" customWidth="1"/>
    <col min="6411" max="6656" width="9" style="141"/>
    <col min="6657" max="6657" width="22.5703125" style="141" customWidth="1"/>
    <col min="6658" max="6659" width="9.28515625" style="141" customWidth="1"/>
    <col min="6660" max="6660" width="19.7109375" style="141" bestFit="1" customWidth="1"/>
    <col min="6661" max="6661" width="15.7109375" style="141" customWidth="1"/>
    <col min="6662" max="6662" width="11.28515625" style="141" customWidth="1"/>
    <col min="6663" max="6663" width="11.140625" style="141" customWidth="1"/>
    <col min="6664" max="6664" width="8.42578125" style="141" customWidth="1"/>
    <col min="6665" max="6665" width="9.85546875" style="141" customWidth="1"/>
    <col min="6666" max="6666" width="17.42578125" style="141" customWidth="1"/>
    <col min="6667" max="6912" width="9" style="141"/>
    <col min="6913" max="6913" width="22.5703125" style="141" customWidth="1"/>
    <col min="6914" max="6915" width="9.28515625" style="141" customWidth="1"/>
    <col min="6916" max="6916" width="19.7109375" style="141" bestFit="1" customWidth="1"/>
    <col min="6917" max="6917" width="15.7109375" style="141" customWidth="1"/>
    <col min="6918" max="6918" width="11.28515625" style="141" customWidth="1"/>
    <col min="6919" max="6919" width="11.140625" style="141" customWidth="1"/>
    <col min="6920" max="6920" width="8.42578125" style="141" customWidth="1"/>
    <col min="6921" max="6921" width="9.85546875" style="141" customWidth="1"/>
    <col min="6922" max="6922" width="17.42578125" style="141" customWidth="1"/>
    <col min="6923" max="7168" width="9" style="141"/>
    <col min="7169" max="7169" width="22.5703125" style="141" customWidth="1"/>
    <col min="7170" max="7171" width="9.28515625" style="141" customWidth="1"/>
    <col min="7172" max="7172" width="19.7109375" style="141" bestFit="1" customWidth="1"/>
    <col min="7173" max="7173" width="15.7109375" style="141" customWidth="1"/>
    <col min="7174" max="7174" width="11.28515625" style="141" customWidth="1"/>
    <col min="7175" max="7175" width="11.140625" style="141" customWidth="1"/>
    <col min="7176" max="7176" width="8.42578125" style="141" customWidth="1"/>
    <col min="7177" max="7177" width="9.85546875" style="141" customWidth="1"/>
    <col min="7178" max="7178" width="17.42578125" style="141" customWidth="1"/>
    <col min="7179" max="7424" width="9" style="141"/>
    <col min="7425" max="7425" width="22.5703125" style="141" customWidth="1"/>
    <col min="7426" max="7427" width="9.28515625" style="141" customWidth="1"/>
    <col min="7428" max="7428" width="19.7109375" style="141" bestFit="1" customWidth="1"/>
    <col min="7429" max="7429" width="15.7109375" style="141" customWidth="1"/>
    <col min="7430" max="7430" width="11.28515625" style="141" customWidth="1"/>
    <col min="7431" max="7431" width="11.140625" style="141" customWidth="1"/>
    <col min="7432" max="7432" width="8.42578125" style="141" customWidth="1"/>
    <col min="7433" max="7433" width="9.85546875" style="141" customWidth="1"/>
    <col min="7434" max="7434" width="17.42578125" style="141" customWidth="1"/>
    <col min="7435" max="7680" width="9" style="141"/>
    <col min="7681" max="7681" width="22.5703125" style="141" customWidth="1"/>
    <col min="7682" max="7683" width="9.28515625" style="141" customWidth="1"/>
    <col min="7684" max="7684" width="19.7109375" style="141" bestFit="1" customWidth="1"/>
    <col min="7685" max="7685" width="15.7109375" style="141" customWidth="1"/>
    <col min="7686" max="7686" width="11.28515625" style="141" customWidth="1"/>
    <col min="7687" max="7687" width="11.140625" style="141" customWidth="1"/>
    <col min="7688" max="7688" width="8.42578125" style="141" customWidth="1"/>
    <col min="7689" max="7689" width="9.85546875" style="141" customWidth="1"/>
    <col min="7690" max="7690" width="17.42578125" style="141" customWidth="1"/>
    <col min="7691" max="7936" width="9" style="141"/>
    <col min="7937" max="7937" width="22.5703125" style="141" customWidth="1"/>
    <col min="7938" max="7939" width="9.28515625" style="141" customWidth="1"/>
    <col min="7940" max="7940" width="19.7109375" style="141" bestFit="1" customWidth="1"/>
    <col min="7941" max="7941" width="15.7109375" style="141" customWidth="1"/>
    <col min="7942" max="7942" width="11.28515625" style="141" customWidth="1"/>
    <col min="7943" max="7943" width="11.140625" style="141" customWidth="1"/>
    <col min="7944" max="7944" width="8.42578125" style="141" customWidth="1"/>
    <col min="7945" max="7945" width="9.85546875" style="141" customWidth="1"/>
    <col min="7946" max="7946" width="17.42578125" style="141" customWidth="1"/>
    <col min="7947" max="8192" width="9" style="141"/>
    <col min="8193" max="8193" width="22.5703125" style="141" customWidth="1"/>
    <col min="8194" max="8195" width="9.28515625" style="141" customWidth="1"/>
    <col min="8196" max="8196" width="19.7109375" style="141" bestFit="1" customWidth="1"/>
    <col min="8197" max="8197" width="15.7109375" style="141" customWidth="1"/>
    <col min="8198" max="8198" width="11.28515625" style="141" customWidth="1"/>
    <col min="8199" max="8199" width="11.140625" style="141" customWidth="1"/>
    <col min="8200" max="8200" width="8.42578125" style="141" customWidth="1"/>
    <col min="8201" max="8201" width="9.85546875" style="141" customWidth="1"/>
    <col min="8202" max="8202" width="17.42578125" style="141" customWidth="1"/>
    <col min="8203" max="8448" width="9" style="141"/>
    <col min="8449" max="8449" width="22.5703125" style="141" customWidth="1"/>
    <col min="8450" max="8451" width="9.28515625" style="141" customWidth="1"/>
    <col min="8452" max="8452" width="19.7109375" style="141" bestFit="1" customWidth="1"/>
    <col min="8453" max="8453" width="15.7109375" style="141" customWidth="1"/>
    <col min="8454" max="8454" width="11.28515625" style="141" customWidth="1"/>
    <col min="8455" max="8455" width="11.140625" style="141" customWidth="1"/>
    <col min="8456" max="8456" width="8.42578125" style="141" customWidth="1"/>
    <col min="8457" max="8457" width="9.85546875" style="141" customWidth="1"/>
    <col min="8458" max="8458" width="17.42578125" style="141" customWidth="1"/>
    <col min="8459" max="8704" width="9" style="141"/>
    <col min="8705" max="8705" width="22.5703125" style="141" customWidth="1"/>
    <col min="8706" max="8707" width="9.28515625" style="141" customWidth="1"/>
    <col min="8708" max="8708" width="19.7109375" style="141" bestFit="1" customWidth="1"/>
    <col min="8709" max="8709" width="15.7109375" style="141" customWidth="1"/>
    <col min="8710" max="8710" width="11.28515625" style="141" customWidth="1"/>
    <col min="8711" max="8711" width="11.140625" style="141" customWidth="1"/>
    <col min="8712" max="8712" width="8.42578125" style="141" customWidth="1"/>
    <col min="8713" max="8713" width="9.85546875" style="141" customWidth="1"/>
    <col min="8714" max="8714" width="17.42578125" style="141" customWidth="1"/>
    <col min="8715" max="8960" width="9" style="141"/>
    <col min="8961" max="8961" width="22.5703125" style="141" customWidth="1"/>
    <col min="8962" max="8963" width="9.28515625" style="141" customWidth="1"/>
    <col min="8964" max="8964" width="19.7109375" style="141" bestFit="1" customWidth="1"/>
    <col min="8965" max="8965" width="15.7109375" style="141" customWidth="1"/>
    <col min="8966" max="8966" width="11.28515625" style="141" customWidth="1"/>
    <col min="8967" max="8967" width="11.140625" style="141" customWidth="1"/>
    <col min="8968" max="8968" width="8.42578125" style="141" customWidth="1"/>
    <col min="8969" max="8969" width="9.85546875" style="141" customWidth="1"/>
    <col min="8970" max="8970" width="17.42578125" style="141" customWidth="1"/>
    <col min="8971" max="9216" width="9" style="141"/>
    <col min="9217" max="9217" width="22.5703125" style="141" customWidth="1"/>
    <col min="9218" max="9219" width="9.28515625" style="141" customWidth="1"/>
    <col min="9220" max="9220" width="19.7109375" style="141" bestFit="1" customWidth="1"/>
    <col min="9221" max="9221" width="15.7109375" style="141" customWidth="1"/>
    <col min="9222" max="9222" width="11.28515625" style="141" customWidth="1"/>
    <col min="9223" max="9223" width="11.140625" style="141" customWidth="1"/>
    <col min="9224" max="9224" width="8.42578125" style="141" customWidth="1"/>
    <col min="9225" max="9225" width="9.85546875" style="141" customWidth="1"/>
    <col min="9226" max="9226" width="17.42578125" style="141" customWidth="1"/>
    <col min="9227" max="9472" width="9" style="141"/>
    <col min="9473" max="9473" width="22.5703125" style="141" customWidth="1"/>
    <col min="9474" max="9475" width="9.28515625" style="141" customWidth="1"/>
    <col min="9476" max="9476" width="19.7109375" style="141" bestFit="1" customWidth="1"/>
    <col min="9477" max="9477" width="15.7109375" style="141" customWidth="1"/>
    <col min="9478" max="9478" width="11.28515625" style="141" customWidth="1"/>
    <col min="9479" max="9479" width="11.140625" style="141" customWidth="1"/>
    <col min="9480" max="9480" width="8.42578125" style="141" customWidth="1"/>
    <col min="9481" max="9481" width="9.85546875" style="141" customWidth="1"/>
    <col min="9482" max="9482" width="17.42578125" style="141" customWidth="1"/>
    <col min="9483" max="9728" width="9" style="141"/>
    <col min="9729" max="9729" width="22.5703125" style="141" customWidth="1"/>
    <col min="9730" max="9731" width="9.28515625" style="141" customWidth="1"/>
    <col min="9732" max="9732" width="19.7109375" style="141" bestFit="1" customWidth="1"/>
    <col min="9733" max="9733" width="15.7109375" style="141" customWidth="1"/>
    <col min="9734" max="9734" width="11.28515625" style="141" customWidth="1"/>
    <col min="9735" max="9735" width="11.140625" style="141" customWidth="1"/>
    <col min="9736" max="9736" width="8.42578125" style="141" customWidth="1"/>
    <col min="9737" max="9737" width="9.85546875" style="141" customWidth="1"/>
    <col min="9738" max="9738" width="17.42578125" style="141" customWidth="1"/>
    <col min="9739" max="9984" width="9" style="141"/>
    <col min="9985" max="9985" width="22.5703125" style="141" customWidth="1"/>
    <col min="9986" max="9987" width="9.28515625" style="141" customWidth="1"/>
    <col min="9988" max="9988" width="19.7109375" style="141" bestFit="1" customWidth="1"/>
    <col min="9989" max="9989" width="15.7109375" style="141" customWidth="1"/>
    <col min="9990" max="9990" width="11.28515625" style="141" customWidth="1"/>
    <col min="9991" max="9991" width="11.140625" style="141" customWidth="1"/>
    <col min="9992" max="9992" width="8.42578125" style="141" customWidth="1"/>
    <col min="9993" max="9993" width="9.85546875" style="141" customWidth="1"/>
    <col min="9994" max="9994" width="17.42578125" style="141" customWidth="1"/>
    <col min="9995" max="10240" width="9" style="141"/>
    <col min="10241" max="10241" width="22.5703125" style="141" customWidth="1"/>
    <col min="10242" max="10243" width="9.28515625" style="141" customWidth="1"/>
    <col min="10244" max="10244" width="19.7109375" style="141" bestFit="1" customWidth="1"/>
    <col min="10245" max="10245" width="15.7109375" style="141" customWidth="1"/>
    <col min="10246" max="10246" width="11.28515625" style="141" customWidth="1"/>
    <col min="10247" max="10247" width="11.140625" style="141" customWidth="1"/>
    <col min="10248" max="10248" width="8.42578125" style="141" customWidth="1"/>
    <col min="10249" max="10249" width="9.85546875" style="141" customWidth="1"/>
    <col min="10250" max="10250" width="17.42578125" style="141" customWidth="1"/>
    <col min="10251" max="10496" width="9" style="141"/>
    <col min="10497" max="10497" width="22.5703125" style="141" customWidth="1"/>
    <col min="10498" max="10499" width="9.28515625" style="141" customWidth="1"/>
    <col min="10500" max="10500" width="19.7109375" style="141" bestFit="1" customWidth="1"/>
    <col min="10501" max="10501" width="15.7109375" style="141" customWidth="1"/>
    <col min="10502" max="10502" width="11.28515625" style="141" customWidth="1"/>
    <col min="10503" max="10503" width="11.140625" style="141" customWidth="1"/>
    <col min="10504" max="10504" width="8.42578125" style="141" customWidth="1"/>
    <col min="10505" max="10505" width="9.85546875" style="141" customWidth="1"/>
    <col min="10506" max="10506" width="17.42578125" style="141" customWidth="1"/>
    <col min="10507" max="10752" width="9" style="141"/>
    <col min="10753" max="10753" width="22.5703125" style="141" customWidth="1"/>
    <col min="10754" max="10755" width="9.28515625" style="141" customWidth="1"/>
    <col min="10756" max="10756" width="19.7109375" style="141" bestFit="1" customWidth="1"/>
    <col min="10757" max="10757" width="15.7109375" style="141" customWidth="1"/>
    <col min="10758" max="10758" width="11.28515625" style="141" customWidth="1"/>
    <col min="10759" max="10759" width="11.140625" style="141" customWidth="1"/>
    <col min="10760" max="10760" width="8.42578125" style="141" customWidth="1"/>
    <col min="10761" max="10761" width="9.85546875" style="141" customWidth="1"/>
    <col min="10762" max="10762" width="17.42578125" style="141" customWidth="1"/>
    <col min="10763" max="11008" width="9" style="141"/>
    <col min="11009" max="11009" width="22.5703125" style="141" customWidth="1"/>
    <col min="11010" max="11011" width="9.28515625" style="141" customWidth="1"/>
    <col min="11012" max="11012" width="19.7109375" style="141" bestFit="1" customWidth="1"/>
    <col min="11013" max="11013" width="15.7109375" style="141" customWidth="1"/>
    <col min="11014" max="11014" width="11.28515625" style="141" customWidth="1"/>
    <col min="11015" max="11015" width="11.140625" style="141" customWidth="1"/>
    <col min="11016" max="11016" width="8.42578125" style="141" customWidth="1"/>
    <col min="11017" max="11017" width="9.85546875" style="141" customWidth="1"/>
    <col min="11018" max="11018" width="17.42578125" style="141" customWidth="1"/>
    <col min="11019" max="11264" width="9" style="141"/>
    <col min="11265" max="11265" width="22.5703125" style="141" customWidth="1"/>
    <col min="11266" max="11267" width="9.28515625" style="141" customWidth="1"/>
    <col min="11268" max="11268" width="19.7109375" style="141" bestFit="1" customWidth="1"/>
    <col min="11269" max="11269" width="15.7109375" style="141" customWidth="1"/>
    <col min="11270" max="11270" width="11.28515625" style="141" customWidth="1"/>
    <col min="11271" max="11271" width="11.140625" style="141" customWidth="1"/>
    <col min="11272" max="11272" width="8.42578125" style="141" customWidth="1"/>
    <col min="11273" max="11273" width="9.85546875" style="141" customWidth="1"/>
    <col min="11274" max="11274" width="17.42578125" style="141" customWidth="1"/>
    <col min="11275" max="11520" width="9" style="141"/>
    <col min="11521" max="11521" width="22.5703125" style="141" customWidth="1"/>
    <col min="11522" max="11523" width="9.28515625" style="141" customWidth="1"/>
    <col min="11524" max="11524" width="19.7109375" style="141" bestFit="1" customWidth="1"/>
    <col min="11525" max="11525" width="15.7109375" style="141" customWidth="1"/>
    <col min="11526" max="11526" width="11.28515625" style="141" customWidth="1"/>
    <col min="11527" max="11527" width="11.140625" style="141" customWidth="1"/>
    <col min="11528" max="11528" width="8.42578125" style="141" customWidth="1"/>
    <col min="11529" max="11529" width="9.85546875" style="141" customWidth="1"/>
    <col min="11530" max="11530" width="17.42578125" style="141" customWidth="1"/>
    <col min="11531" max="11776" width="9" style="141"/>
    <col min="11777" max="11777" width="22.5703125" style="141" customWidth="1"/>
    <col min="11778" max="11779" width="9.28515625" style="141" customWidth="1"/>
    <col min="11780" max="11780" width="19.7109375" style="141" bestFit="1" customWidth="1"/>
    <col min="11781" max="11781" width="15.7109375" style="141" customWidth="1"/>
    <col min="11782" max="11782" width="11.28515625" style="141" customWidth="1"/>
    <col min="11783" max="11783" width="11.140625" style="141" customWidth="1"/>
    <col min="11784" max="11784" width="8.42578125" style="141" customWidth="1"/>
    <col min="11785" max="11785" width="9.85546875" style="141" customWidth="1"/>
    <col min="11786" max="11786" width="17.42578125" style="141" customWidth="1"/>
    <col min="11787" max="12032" width="9" style="141"/>
    <col min="12033" max="12033" width="22.5703125" style="141" customWidth="1"/>
    <col min="12034" max="12035" width="9.28515625" style="141" customWidth="1"/>
    <col min="12036" max="12036" width="19.7109375" style="141" bestFit="1" customWidth="1"/>
    <col min="12037" max="12037" width="15.7109375" style="141" customWidth="1"/>
    <col min="12038" max="12038" width="11.28515625" style="141" customWidth="1"/>
    <col min="12039" max="12039" width="11.140625" style="141" customWidth="1"/>
    <col min="12040" max="12040" width="8.42578125" style="141" customWidth="1"/>
    <col min="12041" max="12041" width="9.85546875" style="141" customWidth="1"/>
    <col min="12042" max="12042" width="17.42578125" style="141" customWidth="1"/>
    <col min="12043" max="12288" width="9" style="141"/>
    <col min="12289" max="12289" width="22.5703125" style="141" customWidth="1"/>
    <col min="12290" max="12291" width="9.28515625" style="141" customWidth="1"/>
    <col min="12292" max="12292" width="19.7109375" style="141" bestFit="1" customWidth="1"/>
    <col min="12293" max="12293" width="15.7109375" style="141" customWidth="1"/>
    <col min="12294" max="12294" width="11.28515625" style="141" customWidth="1"/>
    <col min="12295" max="12295" width="11.140625" style="141" customWidth="1"/>
    <col min="12296" max="12296" width="8.42578125" style="141" customWidth="1"/>
    <col min="12297" max="12297" width="9.85546875" style="141" customWidth="1"/>
    <col min="12298" max="12298" width="17.42578125" style="141" customWidth="1"/>
    <col min="12299" max="12544" width="9" style="141"/>
    <col min="12545" max="12545" width="22.5703125" style="141" customWidth="1"/>
    <col min="12546" max="12547" width="9.28515625" style="141" customWidth="1"/>
    <col min="12548" max="12548" width="19.7109375" style="141" bestFit="1" customWidth="1"/>
    <col min="12549" max="12549" width="15.7109375" style="141" customWidth="1"/>
    <col min="12550" max="12550" width="11.28515625" style="141" customWidth="1"/>
    <col min="12551" max="12551" width="11.140625" style="141" customWidth="1"/>
    <col min="12552" max="12552" width="8.42578125" style="141" customWidth="1"/>
    <col min="12553" max="12553" width="9.85546875" style="141" customWidth="1"/>
    <col min="12554" max="12554" width="17.42578125" style="141" customWidth="1"/>
    <col min="12555" max="12800" width="9" style="141"/>
    <col min="12801" max="12801" width="22.5703125" style="141" customWidth="1"/>
    <col min="12802" max="12803" width="9.28515625" style="141" customWidth="1"/>
    <col min="12804" max="12804" width="19.7109375" style="141" bestFit="1" customWidth="1"/>
    <col min="12805" max="12805" width="15.7109375" style="141" customWidth="1"/>
    <col min="12806" max="12806" width="11.28515625" style="141" customWidth="1"/>
    <col min="12807" max="12807" width="11.140625" style="141" customWidth="1"/>
    <col min="12808" max="12808" width="8.42578125" style="141" customWidth="1"/>
    <col min="12809" max="12809" width="9.85546875" style="141" customWidth="1"/>
    <col min="12810" max="12810" width="17.42578125" style="141" customWidth="1"/>
    <col min="12811" max="13056" width="9" style="141"/>
    <col min="13057" max="13057" width="22.5703125" style="141" customWidth="1"/>
    <col min="13058" max="13059" width="9.28515625" style="141" customWidth="1"/>
    <col min="13060" max="13060" width="19.7109375" style="141" bestFit="1" customWidth="1"/>
    <col min="13061" max="13061" width="15.7109375" style="141" customWidth="1"/>
    <col min="13062" max="13062" width="11.28515625" style="141" customWidth="1"/>
    <col min="13063" max="13063" width="11.140625" style="141" customWidth="1"/>
    <col min="13064" max="13064" width="8.42578125" style="141" customWidth="1"/>
    <col min="13065" max="13065" width="9.85546875" style="141" customWidth="1"/>
    <col min="13066" max="13066" width="17.42578125" style="141" customWidth="1"/>
    <col min="13067" max="13312" width="9" style="141"/>
    <col min="13313" max="13313" width="22.5703125" style="141" customWidth="1"/>
    <col min="13314" max="13315" width="9.28515625" style="141" customWidth="1"/>
    <col min="13316" max="13316" width="19.7109375" style="141" bestFit="1" customWidth="1"/>
    <col min="13317" max="13317" width="15.7109375" style="141" customWidth="1"/>
    <col min="13318" max="13318" width="11.28515625" style="141" customWidth="1"/>
    <col min="13319" max="13319" width="11.140625" style="141" customWidth="1"/>
    <col min="13320" max="13320" width="8.42578125" style="141" customWidth="1"/>
    <col min="13321" max="13321" width="9.85546875" style="141" customWidth="1"/>
    <col min="13322" max="13322" width="17.42578125" style="141" customWidth="1"/>
    <col min="13323" max="13568" width="9" style="141"/>
    <col min="13569" max="13569" width="22.5703125" style="141" customWidth="1"/>
    <col min="13570" max="13571" width="9.28515625" style="141" customWidth="1"/>
    <col min="13572" max="13572" width="19.7109375" style="141" bestFit="1" customWidth="1"/>
    <col min="13573" max="13573" width="15.7109375" style="141" customWidth="1"/>
    <col min="13574" max="13574" width="11.28515625" style="141" customWidth="1"/>
    <col min="13575" max="13575" width="11.140625" style="141" customWidth="1"/>
    <col min="13576" max="13576" width="8.42578125" style="141" customWidth="1"/>
    <col min="13577" max="13577" width="9.85546875" style="141" customWidth="1"/>
    <col min="13578" max="13578" width="17.42578125" style="141" customWidth="1"/>
    <col min="13579" max="13824" width="9" style="141"/>
    <col min="13825" max="13825" width="22.5703125" style="141" customWidth="1"/>
    <col min="13826" max="13827" width="9.28515625" style="141" customWidth="1"/>
    <col min="13828" max="13828" width="19.7109375" style="141" bestFit="1" customWidth="1"/>
    <col min="13829" max="13829" width="15.7109375" style="141" customWidth="1"/>
    <col min="13830" max="13830" width="11.28515625" style="141" customWidth="1"/>
    <col min="13831" max="13831" width="11.140625" style="141" customWidth="1"/>
    <col min="13832" max="13832" width="8.42578125" style="141" customWidth="1"/>
    <col min="13833" max="13833" width="9.85546875" style="141" customWidth="1"/>
    <col min="13834" max="13834" width="17.42578125" style="141" customWidth="1"/>
    <col min="13835" max="14080" width="9" style="141"/>
    <col min="14081" max="14081" width="22.5703125" style="141" customWidth="1"/>
    <col min="14082" max="14083" width="9.28515625" style="141" customWidth="1"/>
    <col min="14084" max="14084" width="19.7109375" style="141" bestFit="1" customWidth="1"/>
    <col min="14085" max="14085" width="15.7109375" style="141" customWidth="1"/>
    <col min="14086" max="14086" width="11.28515625" style="141" customWidth="1"/>
    <col min="14087" max="14087" width="11.140625" style="141" customWidth="1"/>
    <col min="14088" max="14088" width="8.42578125" style="141" customWidth="1"/>
    <col min="14089" max="14089" width="9.85546875" style="141" customWidth="1"/>
    <col min="14090" max="14090" width="17.42578125" style="141" customWidth="1"/>
    <col min="14091" max="14336" width="9" style="141"/>
    <col min="14337" max="14337" width="22.5703125" style="141" customWidth="1"/>
    <col min="14338" max="14339" width="9.28515625" style="141" customWidth="1"/>
    <col min="14340" max="14340" width="19.7109375" style="141" bestFit="1" customWidth="1"/>
    <col min="14341" max="14341" width="15.7109375" style="141" customWidth="1"/>
    <col min="14342" max="14342" width="11.28515625" style="141" customWidth="1"/>
    <col min="14343" max="14343" width="11.140625" style="141" customWidth="1"/>
    <col min="14344" max="14344" width="8.42578125" style="141" customWidth="1"/>
    <col min="14345" max="14345" width="9.85546875" style="141" customWidth="1"/>
    <col min="14346" max="14346" width="17.42578125" style="141" customWidth="1"/>
    <col min="14347" max="14592" width="9" style="141"/>
    <col min="14593" max="14593" width="22.5703125" style="141" customWidth="1"/>
    <col min="14594" max="14595" width="9.28515625" style="141" customWidth="1"/>
    <col min="14596" max="14596" width="19.7109375" style="141" bestFit="1" customWidth="1"/>
    <col min="14597" max="14597" width="15.7109375" style="141" customWidth="1"/>
    <col min="14598" max="14598" width="11.28515625" style="141" customWidth="1"/>
    <col min="14599" max="14599" width="11.140625" style="141" customWidth="1"/>
    <col min="14600" max="14600" width="8.42578125" style="141" customWidth="1"/>
    <col min="14601" max="14601" width="9.85546875" style="141" customWidth="1"/>
    <col min="14602" max="14602" width="17.42578125" style="141" customWidth="1"/>
    <col min="14603" max="14848" width="9" style="141"/>
    <col min="14849" max="14849" width="22.5703125" style="141" customWidth="1"/>
    <col min="14850" max="14851" width="9.28515625" style="141" customWidth="1"/>
    <col min="14852" max="14852" width="19.7109375" style="141" bestFit="1" customWidth="1"/>
    <col min="14853" max="14853" width="15.7109375" style="141" customWidth="1"/>
    <col min="14854" max="14854" width="11.28515625" style="141" customWidth="1"/>
    <col min="14855" max="14855" width="11.140625" style="141" customWidth="1"/>
    <col min="14856" max="14856" width="8.42578125" style="141" customWidth="1"/>
    <col min="14857" max="14857" width="9.85546875" style="141" customWidth="1"/>
    <col min="14858" max="14858" width="17.42578125" style="141" customWidth="1"/>
    <col min="14859" max="15104" width="9" style="141"/>
    <col min="15105" max="15105" width="22.5703125" style="141" customWidth="1"/>
    <col min="15106" max="15107" width="9.28515625" style="141" customWidth="1"/>
    <col min="15108" max="15108" width="19.7109375" style="141" bestFit="1" customWidth="1"/>
    <col min="15109" max="15109" width="15.7109375" style="141" customWidth="1"/>
    <col min="15110" max="15110" width="11.28515625" style="141" customWidth="1"/>
    <col min="15111" max="15111" width="11.140625" style="141" customWidth="1"/>
    <col min="15112" max="15112" width="8.42578125" style="141" customWidth="1"/>
    <col min="15113" max="15113" width="9.85546875" style="141" customWidth="1"/>
    <col min="15114" max="15114" width="17.42578125" style="141" customWidth="1"/>
    <col min="15115" max="15360" width="9" style="141"/>
    <col min="15361" max="15361" width="22.5703125" style="141" customWidth="1"/>
    <col min="15362" max="15363" width="9.28515625" style="141" customWidth="1"/>
    <col min="15364" max="15364" width="19.7109375" style="141" bestFit="1" customWidth="1"/>
    <col min="15365" max="15365" width="15.7109375" style="141" customWidth="1"/>
    <col min="15366" max="15366" width="11.28515625" style="141" customWidth="1"/>
    <col min="15367" max="15367" width="11.140625" style="141" customWidth="1"/>
    <col min="15368" max="15368" width="8.42578125" style="141" customWidth="1"/>
    <col min="15369" max="15369" width="9.85546875" style="141" customWidth="1"/>
    <col min="15370" max="15370" width="17.42578125" style="141" customWidth="1"/>
    <col min="15371" max="15616" width="9" style="141"/>
    <col min="15617" max="15617" width="22.5703125" style="141" customWidth="1"/>
    <col min="15618" max="15619" width="9.28515625" style="141" customWidth="1"/>
    <col min="15620" max="15620" width="19.7109375" style="141" bestFit="1" customWidth="1"/>
    <col min="15621" max="15621" width="15.7109375" style="141" customWidth="1"/>
    <col min="15622" max="15622" width="11.28515625" style="141" customWidth="1"/>
    <col min="15623" max="15623" width="11.140625" style="141" customWidth="1"/>
    <col min="15624" max="15624" width="8.42578125" style="141" customWidth="1"/>
    <col min="15625" max="15625" width="9.85546875" style="141" customWidth="1"/>
    <col min="15626" max="15626" width="17.42578125" style="141" customWidth="1"/>
    <col min="15627" max="15872" width="9" style="141"/>
    <col min="15873" max="15873" width="22.5703125" style="141" customWidth="1"/>
    <col min="15874" max="15875" width="9.28515625" style="141" customWidth="1"/>
    <col min="15876" max="15876" width="19.7109375" style="141" bestFit="1" customWidth="1"/>
    <col min="15877" max="15877" width="15.7109375" style="141" customWidth="1"/>
    <col min="15878" max="15878" width="11.28515625" style="141" customWidth="1"/>
    <col min="15879" max="15879" width="11.140625" style="141" customWidth="1"/>
    <col min="15880" max="15880" width="8.42578125" style="141" customWidth="1"/>
    <col min="15881" max="15881" width="9.85546875" style="141" customWidth="1"/>
    <col min="15882" max="15882" width="17.42578125" style="141" customWidth="1"/>
    <col min="15883" max="16128" width="9" style="141"/>
    <col min="16129" max="16129" width="22.5703125" style="141" customWidth="1"/>
    <col min="16130" max="16131" width="9.28515625" style="141" customWidth="1"/>
    <col min="16132" max="16132" width="19.7109375" style="141" bestFit="1" customWidth="1"/>
    <col min="16133" max="16133" width="15.7109375" style="141" customWidth="1"/>
    <col min="16134" max="16134" width="11.28515625" style="141" customWidth="1"/>
    <col min="16135" max="16135" width="11.140625" style="141" customWidth="1"/>
    <col min="16136" max="16136" width="8.42578125" style="141" customWidth="1"/>
    <col min="16137" max="16137" width="9.85546875" style="141" customWidth="1"/>
    <col min="16138" max="16138" width="17.42578125" style="141" customWidth="1"/>
    <col min="16139" max="16384" width="9" style="141"/>
  </cols>
  <sheetData>
    <row r="1" spans="1:16" ht="21" customHeight="1">
      <c r="I1" s="142" t="s">
        <v>202</v>
      </c>
    </row>
    <row r="2" spans="1:16" ht="21" customHeight="1">
      <c r="A2" s="474" t="s">
        <v>200</v>
      </c>
      <c r="B2" s="474"/>
      <c r="C2" s="474"/>
      <c r="D2" s="474"/>
      <c r="E2" s="474"/>
      <c r="F2" s="474"/>
      <c r="G2" s="474"/>
      <c r="H2" s="474"/>
      <c r="I2" s="474"/>
      <c r="J2" s="143"/>
      <c r="K2" s="143"/>
      <c r="L2" s="143"/>
      <c r="M2" s="143"/>
      <c r="N2" s="143"/>
      <c r="O2" s="143"/>
      <c r="P2" s="143"/>
    </row>
    <row r="3" spans="1:16" ht="21" customHeight="1">
      <c r="A3" s="474" t="s">
        <v>355</v>
      </c>
      <c r="B3" s="474"/>
      <c r="C3" s="474"/>
      <c r="D3" s="474"/>
      <c r="E3" s="474"/>
      <c r="F3" s="474"/>
      <c r="G3" s="474"/>
      <c r="H3" s="474"/>
      <c r="I3" s="474"/>
      <c r="J3" s="143"/>
      <c r="K3" s="143"/>
      <c r="L3" s="143"/>
      <c r="M3" s="143"/>
      <c r="N3" s="143"/>
      <c r="O3" s="143"/>
      <c r="P3" s="143"/>
    </row>
    <row r="4" spans="1:16" ht="21" customHeight="1">
      <c r="A4" s="474" t="s">
        <v>203</v>
      </c>
      <c r="B4" s="474"/>
      <c r="C4" s="474"/>
      <c r="D4" s="474"/>
      <c r="E4" s="474"/>
      <c r="F4" s="474"/>
      <c r="G4" s="474"/>
      <c r="H4" s="474"/>
      <c r="I4" s="474"/>
      <c r="J4" s="143"/>
      <c r="K4" s="143"/>
      <c r="L4" s="143"/>
      <c r="M4" s="143"/>
      <c r="N4" s="143"/>
      <c r="O4" s="143"/>
      <c r="P4" s="143"/>
    </row>
    <row r="5" spans="1:16" ht="21" customHeight="1">
      <c r="A5" s="474" t="s">
        <v>95</v>
      </c>
      <c r="B5" s="474"/>
      <c r="C5" s="474"/>
      <c r="D5" s="474"/>
      <c r="E5" s="474"/>
      <c r="F5" s="474"/>
      <c r="G5" s="474"/>
      <c r="H5" s="474"/>
      <c r="I5" s="474"/>
      <c r="J5" s="143"/>
      <c r="K5" s="143"/>
      <c r="L5" s="143"/>
      <c r="M5" s="143"/>
      <c r="N5" s="143"/>
      <c r="O5" s="143"/>
      <c r="P5" s="143"/>
    </row>
    <row r="6" spans="1:16" ht="24">
      <c r="A6" s="144"/>
      <c r="B6" s="143"/>
      <c r="C6" s="143"/>
      <c r="D6" s="143"/>
      <c r="E6" s="143"/>
      <c r="F6" s="143"/>
      <c r="G6" s="143"/>
      <c r="H6" s="143"/>
      <c r="I6" s="145" t="s">
        <v>204</v>
      </c>
      <c r="J6" s="143"/>
      <c r="K6" s="143"/>
      <c r="L6" s="143"/>
      <c r="M6" s="143"/>
      <c r="N6" s="143"/>
      <c r="O6" s="143"/>
      <c r="P6" s="143"/>
    </row>
    <row r="7" spans="1:16" ht="21" customHeight="1">
      <c r="A7" s="475" t="s">
        <v>205</v>
      </c>
      <c r="B7" s="478" t="s">
        <v>206</v>
      </c>
      <c r="C7" s="480" t="s">
        <v>207</v>
      </c>
      <c r="D7" s="479" t="s">
        <v>208</v>
      </c>
      <c r="E7" s="479"/>
      <c r="F7" s="475"/>
      <c r="G7" s="475"/>
      <c r="H7" s="479"/>
      <c r="I7" s="478" t="s">
        <v>209</v>
      </c>
    </row>
    <row r="8" spans="1:16" ht="27" customHeight="1">
      <c r="A8" s="476"/>
      <c r="B8" s="479"/>
      <c r="C8" s="476"/>
      <c r="D8" s="481" t="s">
        <v>210</v>
      </c>
      <c r="E8" s="468" t="s">
        <v>241</v>
      </c>
      <c r="F8" s="468" t="s">
        <v>211</v>
      </c>
      <c r="G8" s="470" t="s">
        <v>212</v>
      </c>
      <c r="H8" s="472" t="s">
        <v>213</v>
      </c>
      <c r="I8" s="479"/>
    </row>
    <row r="9" spans="1:16" ht="49.9" customHeight="1">
      <c r="A9" s="477"/>
      <c r="B9" s="479"/>
      <c r="C9" s="477"/>
      <c r="D9" s="482"/>
      <c r="E9" s="469"/>
      <c r="F9" s="469"/>
      <c r="G9" s="471"/>
      <c r="H9" s="473"/>
      <c r="I9" s="479"/>
    </row>
    <row r="10" spans="1:16" s="150" customFormat="1" ht="21" customHeight="1">
      <c r="A10" s="146" t="s">
        <v>74</v>
      </c>
      <c r="B10" s="147"/>
      <c r="C10" s="147"/>
      <c r="D10" s="148"/>
      <c r="E10" s="148"/>
      <c r="F10" s="149"/>
      <c r="G10" s="149"/>
      <c r="H10" s="148"/>
      <c r="I10" s="147"/>
    </row>
    <row r="11" spans="1:16" s="150" customFormat="1" ht="21" customHeight="1">
      <c r="A11" s="151" t="s">
        <v>56</v>
      </c>
      <c r="B11" s="152"/>
      <c r="C11" s="152"/>
      <c r="D11" s="149"/>
      <c r="E11" s="149"/>
      <c r="F11" s="149"/>
      <c r="G11" s="149"/>
      <c r="H11" s="149"/>
      <c r="I11" s="152"/>
    </row>
    <row r="12" spans="1:16" s="150" customFormat="1" ht="21" customHeight="1">
      <c r="A12" s="151" t="s">
        <v>163</v>
      </c>
      <c r="B12" s="152"/>
      <c r="C12" s="152"/>
      <c r="D12" s="149"/>
      <c r="E12" s="149"/>
      <c r="F12" s="149"/>
      <c r="G12" s="149"/>
      <c r="H12" s="149"/>
      <c r="I12" s="152"/>
    </row>
    <row r="13" spans="1:16" s="150" customFormat="1" ht="21" customHeight="1">
      <c r="A13" s="151" t="s">
        <v>163</v>
      </c>
      <c r="B13" s="152"/>
      <c r="C13" s="152"/>
      <c r="D13" s="149"/>
      <c r="E13" s="149"/>
      <c r="F13" s="149"/>
      <c r="G13" s="149"/>
      <c r="H13" s="149"/>
      <c r="I13" s="152"/>
    </row>
    <row r="14" spans="1:16" s="150" customFormat="1" ht="21" customHeight="1">
      <c r="A14" s="151" t="s">
        <v>163</v>
      </c>
      <c r="B14" s="152"/>
      <c r="C14" s="152"/>
      <c r="D14" s="149"/>
      <c r="E14" s="149"/>
      <c r="F14" s="149"/>
      <c r="G14" s="149"/>
      <c r="H14" s="149"/>
      <c r="I14" s="152"/>
    </row>
    <row r="15" spans="1:16" s="150" customFormat="1" ht="21" customHeight="1">
      <c r="A15" s="151" t="s">
        <v>163</v>
      </c>
      <c r="B15" s="152"/>
      <c r="C15" s="152"/>
      <c r="D15" s="149"/>
      <c r="E15" s="149"/>
      <c r="F15" s="149"/>
      <c r="G15" s="149"/>
      <c r="H15" s="149"/>
      <c r="I15" s="152"/>
    </row>
    <row r="16" spans="1:16" s="150" customFormat="1" ht="21" customHeight="1">
      <c r="A16" s="151" t="s">
        <v>163</v>
      </c>
      <c r="B16" s="153"/>
      <c r="C16" s="153"/>
      <c r="D16" s="154"/>
      <c r="E16" s="154"/>
      <c r="F16" s="154"/>
      <c r="G16" s="155"/>
      <c r="H16" s="154"/>
      <c r="I16" s="153"/>
    </row>
    <row r="17" spans="1:10" s="150" customFormat="1" ht="21" customHeight="1">
      <c r="A17" s="156"/>
      <c r="B17" s="157"/>
      <c r="C17" s="157"/>
      <c r="D17" s="158"/>
      <c r="E17" s="158"/>
      <c r="F17" s="158"/>
      <c r="G17" s="158"/>
      <c r="H17" s="158"/>
      <c r="I17" s="157"/>
    </row>
    <row r="18" spans="1:10" ht="21" customHeight="1">
      <c r="A18" s="159" t="s">
        <v>75</v>
      </c>
      <c r="B18" s="160"/>
      <c r="C18" s="160"/>
      <c r="D18" s="160"/>
      <c r="E18" s="160"/>
      <c r="F18" s="161"/>
      <c r="G18" s="155"/>
      <c r="H18" s="160"/>
      <c r="I18" s="160"/>
      <c r="J18" s="162"/>
    </row>
    <row r="19" spans="1:10" ht="21" customHeight="1">
      <c r="A19" s="163" t="s">
        <v>77</v>
      </c>
      <c r="B19" s="164"/>
      <c r="C19" s="164"/>
      <c r="D19" s="164"/>
      <c r="E19" s="164"/>
      <c r="F19" s="164"/>
      <c r="G19" s="164"/>
      <c r="H19" s="164"/>
      <c r="I19" s="164"/>
    </row>
    <row r="20" spans="1:10" ht="21" customHeight="1">
      <c r="A20" s="165" t="s">
        <v>201</v>
      </c>
      <c r="B20" s="166"/>
      <c r="C20" s="166"/>
      <c r="D20" s="166"/>
      <c r="E20" s="166"/>
      <c r="F20" s="166"/>
      <c r="G20" s="166"/>
      <c r="H20" s="166"/>
      <c r="I20" s="166"/>
    </row>
    <row r="21" spans="1:10" ht="21" customHeight="1">
      <c r="A21" s="167"/>
      <c r="B21" s="168"/>
      <c r="C21" s="168"/>
      <c r="D21" s="168"/>
      <c r="E21" s="168"/>
      <c r="F21" s="168"/>
      <c r="G21" s="168"/>
      <c r="H21" s="168"/>
      <c r="I21" s="168"/>
    </row>
    <row r="22" spans="1:10" s="150" customFormat="1" ht="21" customHeight="1">
      <c r="A22" s="169"/>
      <c r="B22" s="170"/>
      <c r="C22" s="170"/>
      <c r="D22" s="170"/>
      <c r="E22" s="170"/>
      <c r="F22" s="170"/>
      <c r="G22" s="170"/>
      <c r="H22" s="170"/>
      <c r="I22" s="170"/>
    </row>
    <row r="23" spans="1:10" ht="21" customHeight="1">
      <c r="A23" s="171" t="s">
        <v>78</v>
      </c>
      <c r="B23" s="172"/>
      <c r="C23" s="172"/>
      <c r="D23" s="172"/>
      <c r="E23" s="172"/>
      <c r="F23" s="172"/>
      <c r="G23" s="172"/>
      <c r="H23" s="172"/>
      <c r="I23" s="172"/>
    </row>
    <row r="24" spans="1:10" ht="21" customHeight="1">
      <c r="A24" s="173" t="s">
        <v>214</v>
      </c>
      <c r="B24" s="174"/>
      <c r="C24" s="174"/>
      <c r="D24" s="174"/>
      <c r="E24" s="174"/>
      <c r="F24" s="174"/>
      <c r="G24" s="174"/>
      <c r="H24" s="174"/>
      <c r="I24" s="174"/>
    </row>
    <row r="25" spans="1:10" ht="21" customHeight="1">
      <c r="A25" s="175" t="s">
        <v>215</v>
      </c>
      <c r="B25" s="176"/>
      <c r="C25" s="154"/>
      <c r="D25" s="154"/>
      <c r="E25" s="154"/>
      <c r="F25" s="154"/>
      <c r="G25" s="154"/>
      <c r="H25" s="154"/>
      <c r="I25" s="154"/>
    </row>
    <row r="26" spans="1:10" ht="21" customHeight="1">
      <c r="A26" s="167"/>
      <c r="B26" s="177"/>
      <c r="C26" s="177"/>
      <c r="D26" s="177"/>
      <c r="E26" s="177"/>
      <c r="F26" s="177"/>
      <c r="G26" s="177"/>
      <c r="H26" s="177"/>
      <c r="I26" s="177"/>
    </row>
    <row r="27" spans="1:10" ht="21" customHeight="1">
      <c r="A27" s="169"/>
      <c r="B27" s="178"/>
      <c r="C27" s="178"/>
      <c r="D27" s="178"/>
      <c r="E27" s="178"/>
      <c r="F27" s="178"/>
      <c r="G27" s="178"/>
      <c r="H27" s="178"/>
      <c r="I27" s="178"/>
    </row>
    <row r="28" spans="1:10" ht="21" customHeight="1">
      <c r="A28" s="171" t="s">
        <v>216</v>
      </c>
      <c r="B28" s="172"/>
      <c r="C28" s="172"/>
      <c r="D28" s="172"/>
      <c r="E28" s="172"/>
      <c r="F28" s="172"/>
      <c r="G28" s="172"/>
      <c r="H28" s="172"/>
      <c r="I28" s="172"/>
    </row>
    <row r="29" spans="1:10" ht="21" customHeight="1">
      <c r="A29" s="171" t="s">
        <v>179</v>
      </c>
      <c r="B29" s="179"/>
      <c r="C29" s="179"/>
      <c r="D29" s="179"/>
      <c r="E29" s="179"/>
      <c r="F29" s="179"/>
      <c r="G29" s="179"/>
      <c r="H29" s="179"/>
      <c r="I29" s="179"/>
    </row>
    <row r="30" spans="1:10" ht="21" customHeight="1">
      <c r="B30" s="180"/>
      <c r="C30" s="180"/>
      <c r="D30" s="180"/>
      <c r="E30" s="180"/>
      <c r="F30" s="180"/>
      <c r="G30" s="180"/>
      <c r="H30" s="180"/>
      <c r="I30" s="162"/>
    </row>
    <row r="31" spans="1:10" ht="21" customHeight="1">
      <c r="A31" s="162" t="s">
        <v>21</v>
      </c>
      <c r="C31" s="162"/>
      <c r="D31" s="162"/>
      <c r="E31" s="162"/>
      <c r="F31" s="162"/>
      <c r="G31" s="162"/>
      <c r="H31" s="162"/>
      <c r="I31" s="162"/>
    </row>
    <row r="32" spans="1:10" ht="21" customHeight="1">
      <c r="A32" s="162" t="s">
        <v>217</v>
      </c>
      <c r="C32" s="162"/>
      <c r="D32" s="162"/>
      <c r="E32" s="162"/>
      <c r="F32" s="162"/>
      <c r="G32" s="162"/>
      <c r="H32" s="162"/>
      <c r="I32" s="162"/>
    </row>
    <row r="33" spans="1:9" ht="21" customHeight="1">
      <c r="A33" s="181" t="s">
        <v>218</v>
      </c>
      <c r="B33" s="182" t="s">
        <v>219</v>
      </c>
      <c r="C33" s="162"/>
      <c r="D33" s="162"/>
      <c r="E33" s="162"/>
      <c r="F33" s="162"/>
      <c r="G33" s="162"/>
      <c r="H33" s="162"/>
      <c r="I33" s="162"/>
    </row>
    <row r="34" spans="1:9" ht="21" customHeight="1">
      <c r="A34" s="181" t="s">
        <v>220</v>
      </c>
      <c r="B34" s="182" t="s">
        <v>242</v>
      </c>
      <c r="C34" s="162"/>
      <c r="D34" s="162"/>
      <c r="E34" s="162"/>
      <c r="F34" s="162"/>
      <c r="G34" s="162"/>
      <c r="H34" s="162"/>
      <c r="I34" s="162"/>
    </row>
    <row r="35" spans="1:9" ht="21" customHeight="1">
      <c r="A35" s="162" t="s">
        <v>221</v>
      </c>
      <c r="B35" s="183"/>
    </row>
    <row r="36" spans="1:9" ht="21" customHeight="1">
      <c r="A36" s="181" t="s">
        <v>218</v>
      </c>
      <c r="B36" s="184" t="s">
        <v>222</v>
      </c>
    </row>
    <row r="37" spans="1:9" ht="21" customHeight="1">
      <c r="A37" s="181" t="s">
        <v>220</v>
      </c>
      <c r="B37" s="184" t="s">
        <v>243</v>
      </c>
    </row>
    <row r="38" spans="1:9" ht="21" customHeight="1">
      <c r="A38" s="185" t="s">
        <v>244</v>
      </c>
    </row>
    <row r="39" spans="1:9" ht="21" customHeight="1">
      <c r="B39" s="150"/>
    </row>
    <row r="40" spans="1:9" ht="21" customHeight="1">
      <c r="F40" s="408" t="s">
        <v>104</v>
      </c>
      <c r="G40" s="408"/>
      <c r="H40" s="408"/>
    </row>
    <row r="41" spans="1:9" ht="21" customHeight="1">
      <c r="F41" s="408" t="s">
        <v>105</v>
      </c>
      <c r="G41" s="408"/>
      <c r="H41" s="408"/>
    </row>
    <row r="42" spans="1:9" ht="21" customHeight="1">
      <c r="F42" s="408" t="s">
        <v>101</v>
      </c>
      <c r="G42" s="408"/>
      <c r="H42" s="408"/>
    </row>
    <row r="50" spans="1:9" s="144" customFormat="1" ht="21" customHeight="1">
      <c r="A50" s="140"/>
      <c r="B50" s="141"/>
      <c r="C50" s="141"/>
      <c r="D50" s="141"/>
      <c r="E50" s="141"/>
      <c r="F50" s="141"/>
      <c r="G50" s="141"/>
      <c r="H50" s="141"/>
      <c r="I50" s="141"/>
    </row>
    <row r="51" spans="1:9" s="144" customFormat="1" ht="21" customHeight="1">
      <c r="A51" s="140"/>
      <c r="B51" s="141"/>
      <c r="C51" s="141"/>
      <c r="D51" s="141"/>
      <c r="E51" s="141"/>
      <c r="F51" s="141"/>
      <c r="G51" s="141"/>
      <c r="H51" s="141"/>
      <c r="I51" s="141"/>
    </row>
    <row r="52" spans="1:9" s="144" customFormat="1" ht="21" customHeight="1">
      <c r="A52" s="140"/>
      <c r="B52" s="141"/>
      <c r="C52" s="141"/>
      <c r="D52" s="141"/>
      <c r="E52" s="141"/>
      <c r="F52" s="141"/>
      <c r="G52" s="141"/>
      <c r="H52" s="141"/>
      <c r="I52" s="141"/>
    </row>
    <row r="53" spans="1:9" s="144" customFormat="1" ht="21" customHeight="1">
      <c r="A53" s="140"/>
      <c r="B53" s="141"/>
      <c r="C53" s="141"/>
      <c r="D53" s="141"/>
      <c r="E53" s="141"/>
      <c r="F53" s="141"/>
      <c r="G53" s="141"/>
      <c r="H53" s="141"/>
      <c r="I53" s="141"/>
    </row>
    <row r="54" spans="1:9" s="144" customFormat="1" ht="21" customHeight="1">
      <c r="A54" s="140"/>
      <c r="B54" s="141"/>
      <c r="C54" s="141"/>
      <c r="D54" s="141"/>
      <c r="E54" s="141"/>
      <c r="F54" s="141"/>
      <c r="G54" s="141"/>
      <c r="H54" s="141"/>
      <c r="I54" s="141"/>
    </row>
    <row r="55" spans="1:9" s="144" customFormat="1" ht="21" customHeight="1">
      <c r="A55" s="140"/>
      <c r="B55" s="141"/>
      <c r="C55" s="141"/>
      <c r="D55" s="141"/>
      <c r="E55" s="141"/>
      <c r="F55" s="141"/>
      <c r="G55" s="141"/>
      <c r="H55" s="141"/>
      <c r="I55" s="141"/>
    </row>
    <row r="56" spans="1:9" s="144" customFormat="1" ht="21" customHeight="1">
      <c r="A56" s="140"/>
      <c r="B56" s="141"/>
      <c r="C56" s="141"/>
      <c r="D56" s="141"/>
      <c r="E56" s="141"/>
      <c r="F56" s="141"/>
      <c r="G56" s="141"/>
      <c r="H56" s="141"/>
      <c r="I56" s="141"/>
    </row>
    <row r="57" spans="1:9" s="144" customFormat="1" ht="21" customHeight="1">
      <c r="A57" s="140"/>
      <c r="B57" s="141"/>
      <c r="C57" s="141"/>
      <c r="D57" s="141"/>
      <c r="E57" s="141"/>
      <c r="F57" s="141"/>
      <c r="G57" s="141"/>
      <c r="H57" s="141"/>
      <c r="I57" s="141"/>
    </row>
    <row r="58" spans="1:9" s="144" customFormat="1" ht="21" customHeight="1">
      <c r="A58" s="140"/>
      <c r="B58" s="141"/>
      <c r="C58" s="141"/>
      <c r="D58" s="141"/>
      <c r="E58" s="141"/>
      <c r="F58" s="141"/>
      <c r="G58" s="141"/>
      <c r="H58" s="141"/>
      <c r="I58" s="141"/>
    </row>
    <row r="59" spans="1:9" s="144" customFormat="1" ht="21" customHeight="1">
      <c r="A59" s="140"/>
      <c r="B59" s="141"/>
      <c r="C59" s="141"/>
      <c r="D59" s="141"/>
      <c r="E59" s="141"/>
      <c r="F59" s="141"/>
      <c r="G59" s="141"/>
      <c r="H59" s="141"/>
      <c r="I59" s="141"/>
    </row>
    <row r="60" spans="1:9" s="144" customFormat="1" ht="21" customHeight="1">
      <c r="A60" s="140"/>
      <c r="B60" s="141"/>
      <c r="C60" s="141"/>
      <c r="D60" s="141"/>
      <c r="E60" s="141"/>
      <c r="F60" s="141"/>
      <c r="G60" s="141"/>
      <c r="H60" s="141"/>
      <c r="I60" s="141"/>
    </row>
    <row r="61" spans="1:9" s="144" customFormat="1" ht="21" customHeight="1">
      <c r="A61" s="140"/>
      <c r="B61" s="141"/>
      <c r="C61" s="141"/>
      <c r="D61" s="141"/>
      <c r="E61" s="141"/>
      <c r="F61" s="141"/>
      <c r="G61" s="141"/>
      <c r="H61" s="141"/>
      <c r="I61" s="141"/>
    </row>
    <row r="62" spans="1:9" s="144" customFormat="1" ht="21" customHeight="1">
      <c r="A62" s="140"/>
      <c r="B62" s="141"/>
      <c r="C62" s="141"/>
      <c r="D62" s="141"/>
      <c r="E62" s="141"/>
      <c r="F62" s="141"/>
      <c r="G62" s="141"/>
      <c r="H62" s="141"/>
      <c r="I62" s="141"/>
    </row>
    <row r="63" spans="1:9" s="144" customFormat="1" ht="21" customHeight="1">
      <c r="A63" s="140"/>
      <c r="B63" s="141"/>
      <c r="C63" s="141"/>
      <c r="D63" s="141"/>
      <c r="E63" s="141"/>
      <c r="F63" s="141"/>
      <c r="G63" s="141"/>
      <c r="H63" s="141"/>
      <c r="I63" s="141"/>
    </row>
    <row r="64" spans="1:9" s="144" customFormat="1" ht="21" customHeight="1">
      <c r="A64" s="140"/>
      <c r="B64" s="141"/>
      <c r="C64" s="141"/>
      <c r="D64" s="141"/>
      <c r="E64" s="141"/>
      <c r="F64" s="141"/>
      <c r="G64" s="141"/>
      <c r="H64" s="141"/>
      <c r="I64" s="141"/>
    </row>
    <row r="65" spans="1:9" s="144" customFormat="1" ht="21" customHeight="1">
      <c r="A65" s="140"/>
      <c r="B65" s="141"/>
      <c r="C65" s="141"/>
      <c r="D65" s="141"/>
      <c r="E65" s="141"/>
      <c r="F65" s="141"/>
      <c r="G65" s="141"/>
      <c r="H65" s="141"/>
      <c r="I65" s="141"/>
    </row>
    <row r="66" spans="1:9" s="144" customFormat="1" ht="21" customHeight="1">
      <c r="A66" s="140"/>
      <c r="B66" s="141"/>
      <c r="C66" s="141"/>
      <c r="D66" s="141"/>
      <c r="E66" s="141"/>
      <c r="F66" s="141"/>
      <c r="G66" s="141"/>
      <c r="H66" s="141"/>
      <c r="I66" s="141"/>
    </row>
    <row r="67" spans="1:9" s="144" customFormat="1" ht="21" customHeight="1">
      <c r="A67" s="140"/>
      <c r="B67" s="141"/>
      <c r="C67" s="141"/>
      <c r="D67" s="141"/>
      <c r="E67" s="141"/>
      <c r="F67" s="141"/>
      <c r="G67" s="141"/>
      <c r="H67" s="141"/>
      <c r="I67" s="141"/>
    </row>
    <row r="68" spans="1:9" s="144" customFormat="1" ht="21" customHeight="1">
      <c r="A68" s="140"/>
      <c r="B68" s="141"/>
      <c r="C68" s="141"/>
      <c r="D68" s="141"/>
      <c r="E68" s="141"/>
      <c r="F68" s="141"/>
      <c r="G68" s="141"/>
      <c r="H68" s="141"/>
      <c r="I68" s="141"/>
    </row>
    <row r="69" spans="1:9" s="144" customFormat="1" ht="21" customHeight="1">
      <c r="A69" s="140"/>
      <c r="B69" s="141"/>
      <c r="C69" s="141"/>
      <c r="D69" s="141"/>
      <c r="E69" s="141"/>
      <c r="F69" s="141"/>
      <c r="G69" s="141"/>
      <c r="H69" s="141"/>
      <c r="I69" s="141"/>
    </row>
    <row r="70" spans="1:9" s="144" customFormat="1" ht="21" customHeight="1">
      <c r="A70" s="140"/>
      <c r="B70" s="141"/>
      <c r="C70" s="141"/>
      <c r="D70" s="141"/>
      <c r="E70" s="141"/>
      <c r="F70" s="141"/>
      <c r="G70" s="141"/>
      <c r="H70" s="141"/>
      <c r="I70" s="141"/>
    </row>
    <row r="71" spans="1:9" s="144" customFormat="1" ht="21" customHeight="1">
      <c r="A71" s="140"/>
      <c r="B71" s="141"/>
      <c r="C71" s="141"/>
      <c r="D71" s="141"/>
      <c r="E71" s="141"/>
      <c r="F71" s="141"/>
      <c r="G71" s="141"/>
      <c r="H71" s="141"/>
      <c r="I71" s="141"/>
    </row>
    <row r="72" spans="1:9" s="144" customFormat="1" ht="21" customHeight="1">
      <c r="A72" s="140"/>
      <c r="B72" s="141"/>
      <c r="C72" s="141"/>
      <c r="D72" s="141"/>
      <c r="E72" s="141"/>
      <c r="F72" s="141"/>
      <c r="G72" s="141"/>
      <c r="H72" s="141"/>
      <c r="I72" s="141"/>
    </row>
    <row r="73" spans="1:9" s="144" customFormat="1" ht="21" customHeight="1">
      <c r="A73" s="140"/>
      <c r="B73" s="141"/>
      <c r="C73" s="141"/>
      <c r="D73" s="141"/>
      <c r="E73" s="141"/>
      <c r="F73" s="141"/>
      <c r="G73" s="141"/>
      <c r="H73" s="141"/>
      <c r="I73" s="141"/>
    </row>
    <row r="74" spans="1:9" s="144" customFormat="1" ht="21" customHeight="1">
      <c r="A74" s="140"/>
      <c r="B74" s="141"/>
      <c r="C74" s="141"/>
      <c r="D74" s="141"/>
      <c r="E74" s="141"/>
      <c r="F74" s="141"/>
      <c r="G74" s="141"/>
      <c r="H74" s="141"/>
      <c r="I74" s="141"/>
    </row>
    <row r="75" spans="1:9" s="144" customFormat="1" ht="21" customHeight="1">
      <c r="A75" s="140"/>
      <c r="B75" s="141"/>
      <c r="C75" s="141"/>
      <c r="D75" s="141"/>
      <c r="E75" s="141"/>
      <c r="F75" s="141"/>
      <c r="G75" s="141"/>
      <c r="H75" s="141"/>
      <c r="I75" s="141"/>
    </row>
    <row r="76" spans="1:9" s="144" customFormat="1" ht="21" customHeight="1">
      <c r="A76" s="140"/>
      <c r="B76" s="141"/>
      <c r="C76" s="141"/>
      <c r="D76" s="141"/>
      <c r="E76" s="141"/>
      <c r="F76" s="141"/>
      <c r="G76" s="141"/>
      <c r="H76" s="141"/>
      <c r="I76" s="141"/>
    </row>
    <row r="77" spans="1:9" s="144" customFormat="1" ht="21" customHeight="1">
      <c r="A77" s="140"/>
      <c r="B77" s="141"/>
      <c r="C77" s="141"/>
      <c r="D77" s="141"/>
      <c r="E77" s="141"/>
      <c r="F77" s="141"/>
      <c r="G77" s="141"/>
      <c r="H77" s="141"/>
      <c r="I77" s="141"/>
    </row>
    <row r="78" spans="1:9" s="144" customFormat="1" ht="21" customHeight="1">
      <c r="A78" s="140"/>
      <c r="B78" s="141"/>
      <c r="C78" s="141"/>
      <c r="D78" s="141"/>
      <c r="E78" s="141"/>
      <c r="F78" s="141"/>
      <c r="G78" s="141"/>
      <c r="H78" s="141"/>
      <c r="I78" s="141"/>
    </row>
    <row r="79" spans="1:9" s="144" customFormat="1" ht="21" customHeight="1">
      <c r="A79" s="140"/>
      <c r="B79" s="141"/>
      <c r="C79" s="141"/>
      <c r="D79" s="141"/>
      <c r="E79" s="141"/>
      <c r="F79" s="141"/>
      <c r="G79" s="141"/>
      <c r="H79" s="141"/>
      <c r="I79" s="141"/>
    </row>
    <row r="80" spans="1:9" s="144" customFormat="1" ht="21" customHeight="1">
      <c r="A80" s="140"/>
      <c r="B80" s="141"/>
      <c r="C80" s="141"/>
      <c r="D80" s="141"/>
      <c r="E80" s="141"/>
      <c r="F80" s="141"/>
      <c r="G80" s="141"/>
      <c r="H80" s="141"/>
      <c r="I80" s="141"/>
    </row>
    <row r="81" spans="1:9" s="144" customFormat="1" ht="21" customHeight="1">
      <c r="A81" s="140"/>
      <c r="B81" s="141"/>
      <c r="C81" s="141"/>
      <c r="D81" s="141"/>
      <c r="E81" s="141"/>
      <c r="F81" s="141"/>
      <c r="G81" s="141"/>
      <c r="H81" s="141"/>
      <c r="I81" s="141"/>
    </row>
    <row r="82" spans="1:9" s="144" customFormat="1" ht="21" customHeight="1">
      <c r="A82" s="140"/>
      <c r="B82" s="141"/>
      <c r="C82" s="141"/>
      <c r="D82" s="141"/>
      <c r="E82" s="141"/>
      <c r="F82" s="141"/>
      <c r="G82" s="141"/>
      <c r="H82" s="141"/>
      <c r="I82" s="141"/>
    </row>
    <row r="83" spans="1:9" s="144" customFormat="1" ht="21" customHeight="1">
      <c r="A83" s="140"/>
      <c r="B83" s="141"/>
      <c r="C83" s="141"/>
      <c r="D83" s="141"/>
      <c r="E83" s="141"/>
      <c r="F83" s="141"/>
      <c r="G83" s="141"/>
      <c r="H83" s="141"/>
      <c r="I83" s="141"/>
    </row>
    <row r="84" spans="1:9" s="144" customFormat="1" ht="21" customHeight="1">
      <c r="A84" s="140"/>
      <c r="B84" s="141"/>
      <c r="C84" s="141"/>
      <c r="D84" s="141"/>
      <c r="E84" s="141"/>
      <c r="F84" s="141"/>
      <c r="G84" s="141"/>
      <c r="H84" s="141"/>
      <c r="I84" s="141"/>
    </row>
    <row r="85" spans="1:9" s="144" customFormat="1" ht="21" customHeight="1">
      <c r="A85" s="140"/>
      <c r="B85" s="141"/>
      <c r="C85" s="141"/>
      <c r="D85" s="141"/>
      <c r="E85" s="141"/>
      <c r="F85" s="141"/>
      <c r="G85" s="141"/>
      <c r="H85" s="141"/>
      <c r="I85" s="141"/>
    </row>
    <row r="86" spans="1:9" s="144" customFormat="1" ht="21" customHeight="1">
      <c r="A86" s="140"/>
      <c r="B86" s="141"/>
      <c r="C86" s="141"/>
      <c r="D86" s="141"/>
      <c r="E86" s="141"/>
      <c r="F86" s="141"/>
      <c r="G86" s="141"/>
      <c r="H86" s="141"/>
      <c r="I86" s="141"/>
    </row>
    <row r="87" spans="1:9" s="144" customFormat="1" ht="21" customHeight="1">
      <c r="A87" s="140"/>
      <c r="B87" s="141"/>
      <c r="C87" s="141"/>
      <c r="D87" s="141"/>
      <c r="E87" s="141"/>
      <c r="F87" s="141"/>
      <c r="G87" s="141"/>
      <c r="H87" s="141"/>
      <c r="I87" s="141"/>
    </row>
    <row r="88" spans="1:9" s="144" customFormat="1" ht="21" customHeight="1">
      <c r="A88" s="140"/>
      <c r="B88" s="141"/>
      <c r="C88" s="141"/>
      <c r="D88" s="141"/>
      <c r="E88" s="141"/>
      <c r="F88" s="141"/>
      <c r="G88" s="141"/>
      <c r="H88" s="141"/>
      <c r="I88" s="141"/>
    </row>
    <row r="89" spans="1:9" s="144" customFormat="1" ht="21" customHeight="1">
      <c r="A89" s="140"/>
      <c r="B89" s="141"/>
      <c r="C89" s="141"/>
      <c r="D89" s="141"/>
      <c r="E89" s="141"/>
      <c r="F89" s="141"/>
      <c r="G89" s="141"/>
      <c r="H89" s="141"/>
      <c r="I89" s="141"/>
    </row>
    <row r="90" spans="1:9" s="144" customFormat="1" ht="21" customHeight="1">
      <c r="A90" s="140"/>
      <c r="B90" s="141"/>
      <c r="C90" s="141"/>
      <c r="D90" s="141"/>
      <c r="E90" s="141"/>
      <c r="F90" s="141"/>
      <c r="G90" s="141"/>
      <c r="H90" s="141"/>
      <c r="I90" s="141"/>
    </row>
    <row r="91" spans="1:9" s="144" customFormat="1" ht="21" customHeight="1">
      <c r="A91" s="140"/>
      <c r="B91" s="141"/>
      <c r="C91" s="141"/>
      <c r="D91" s="141"/>
      <c r="E91" s="141"/>
      <c r="F91" s="141"/>
      <c r="G91" s="141"/>
      <c r="H91" s="141"/>
      <c r="I91" s="141"/>
    </row>
    <row r="92" spans="1:9" s="144" customFormat="1" ht="21" customHeight="1">
      <c r="A92" s="140"/>
      <c r="B92" s="141"/>
      <c r="C92" s="141"/>
      <c r="D92" s="141"/>
      <c r="E92" s="141"/>
      <c r="F92" s="141"/>
      <c r="G92" s="141"/>
      <c r="H92" s="141"/>
      <c r="I92" s="141"/>
    </row>
    <row r="93" spans="1:9" s="144" customFormat="1" ht="21" customHeight="1">
      <c r="A93" s="140"/>
      <c r="B93" s="141"/>
      <c r="C93" s="141"/>
      <c r="D93" s="141"/>
      <c r="E93" s="141"/>
      <c r="F93" s="141"/>
      <c r="G93" s="141"/>
      <c r="H93" s="141"/>
      <c r="I93" s="141"/>
    </row>
    <row r="94" spans="1:9" s="144" customFormat="1" ht="21" customHeight="1">
      <c r="A94" s="140"/>
      <c r="B94" s="141"/>
      <c r="C94" s="141"/>
      <c r="D94" s="141"/>
      <c r="E94" s="141"/>
      <c r="F94" s="141"/>
      <c r="G94" s="141"/>
      <c r="H94" s="141"/>
      <c r="I94" s="141"/>
    </row>
    <row r="95" spans="1:9" s="144" customFormat="1" ht="21" customHeight="1">
      <c r="A95" s="140"/>
      <c r="B95" s="141"/>
      <c r="C95" s="141"/>
      <c r="D95" s="141"/>
      <c r="E95" s="141"/>
      <c r="F95" s="141"/>
      <c r="G95" s="141"/>
      <c r="H95" s="141"/>
      <c r="I95" s="141"/>
    </row>
    <row r="96" spans="1:9" s="144" customFormat="1" ht="21" customHeight="1">
      <c r="A96" s="140"/>
      <c r="B96" s="141"/>
      <c r="C96" s="141"/>
      <c r="D96" s="141"/>
      <c r="E96" s="141"/>
      <c r="F96" s="141"/>
      <c r="G96" s="141"/>
      <c r="H96" s="141"/>
      <c r="I96" s="141"/>
    </row>
    <row r="97" spans="1:9" s="144" customFormat="1" ht="21" customHeight="1">
      <c r="A97" s="140"/>
      <c r="B97" s="141"/>
      <c r="C97" s="141"/>
      <c r="D97" s="141"/>
      <c r="E97" s="141"/>
      <c r="F97" s="141"/>
      <c r="G97" s="141"/>
      <c r="H97" s="141"/>
      <c r="I97" s="141"/>
    </row>
    <row r="98" spans="1:9" s="144" customFormat="1" ht="21" customHeight="1">
      <c r="A98" s="140"/>
      <c r="B98" s="141"/>
      <c r="C98" s="141"/>
      <c r="D98" s="141"/>
      <c r="E98" s="141"/>
      <c r="F98" s="141"/>
      <c r="G98" s="141"/>
      <c r="H98" s="141"/>
      <c r="I98" s="141"/>
    </row>
    <row r="99" spans="1:9" s="144" customFormat="1" ht="21" customHeight="1">
      <c r="A99" s="140"/>
      <c r="B99" s="141"/>
      <c r="C99" s="141"/>
      <c r="D99" s="141"/>
      <c r="E99" s="141"/>
      <c r="F99" s="141"/>
      <c r="G99" s="141"/>
      <c r="H99" s="141"/>
      <c r="I99" s="141"/>
    </row>
    <row r="100" spans="1:9" s="144" customFormat="1" ht="21" customHeight="1">
      <c r="A100" s="140"/>
      <c r="B100" s="141"/>
      <c r="C100" s="141"/>
      <c r="D100" s="141"/>
      <c r="E100" s="141"/>
      <c r="F100" s="141"/>
      <c r="G100" s="141"/>
      <c r="H100" s="141"/>
      <c r="I100" s="141"/>
    </row>
    <row r="101" spans="1:9" s="144" customFormat="1" ht="21" customHeight="1">
      <c r="A101" s="140"/>
      <c r="B101" s="141"/>
      <c r="C101" s="141"/>
      <c r="D101" s="141"/>
      <c r="E101" s="141"/>
      <c r="F101" s="141"/>
      <c r="G101" s="141"/>
      <c r="H101" s="141"/>
      <c r="I101" s="141"/>
    </row>
    <row r="102" spans="1:9" s="144" customFormat="1" ht="21" customHeight="1">
      <c r="A102" s="140"/>
      <c r="B102" s="141"/>
      <c r="C102" s="141"/>
      <c r="D102" s="141"/>
      <c r="E102" s="141"/>
      <c r="F102" s="141"/>
      <c r="G102" s="141"/>
      <c r="H102" s="141"/>
      <c r="I102" s="141"/>
    </row>
    <row r="103" spans="1:9" s="144" customFormat="1" ht="21" customHeight="1">
      <c r="A103" s="140"/>
      <c r="B103" s="141"/>
      <c r="C103" s="141"/>
      <c r="D103" s="141"/>
      <c r="E103" s="141"/>
      <c r="F103" s="141"/>
      <c r="G103" s="141"/>
      <c r="H103" s="141"/>
      <c r="I103" s="141"/>
    </row>
    <row r="104" spans="1:9" s="144" customFormat="1" ht="21" customHeight="1">
      <c r="A104" s="140"/>
      <c r="B104" s="141"/>
      <c r="C104" s="141"/>
      <c r="D104" s="141"/>
      <c r="E104" s="141"/>
      <c r="F104" s="141"/>
      <c r="G104" s="141"/>
      <c r="H104" s="141"/>
      <c r="I104" s="141"/>
    </row>
    <row r="105" spans="1:9" s="144" customFormat="1" ht="21" customHeight="1">
      <c r="A105" s="140"/>
      <c r="B105" s="141"/>
      <c r="C105" s="141"/>
      <c r="D105" s="141"/>
      <c r="E105" s="141"/>
      <c r="F105" s="141"/>
      <c r="G105" s="141"/>
      <c r="H105" s="141"/>
      <c r="I105" s="141"/>
    </row>
    <row r="106" spans="1:9" s="144" customFormat="1" ht="21" customHeight="1">
      <c r="A106" s="140"/>
      <c r="B106" s="141"/>
      <c r="C106" s="141"/>
      <c r="D106" s="141"/>
      <c r="E106" s="141"/>
      <c r="F106" s="141"/>
      <c r="G106" s="141"/>
      <c r="H106" s="141"/>
      <c r="I106" s="141"/>
    </row>
    <row r="107" spans="1:9" s="144" customFormat="1" ht="21" customHeight="1">
      <c r="A107" s="140"/>
      <c r="B107" s="141"/>
      <c r="C107" s="141"/>
      <c r="D107" s="141"/>
      <c r="E107" s="141"/>
      <c r="F107" s="141"/>
      <c r="G107" s="141"/>
      <c r="H107" s="141"/>
      <c r="I107" s="141"/>
    </row>
    <row r="108" spans="1:9" s="144" customFormat="1" ht="21" customHeight="1">
      <c r="A108" s="140"/>
      <c r="B108" s="141"/>
      <c r="C108" s="141"/>
      <c r="D108" s="141"/>
      <c r="E108" s="141"/>
      <c r="F108" s="141"/>
      <c r="G108" s="141"/>
      <c r="H108" s="141"/>
      <c r="I108" s="141"/>
    </row>
    <row r="109" spans="1:9" s="144" customFormat="1" ht="21" customHeight="1">
      <c r="A109" s="140"/>
      <c r="B109" s="141"/>
      <c r="C109" s="141"/>
      <c r="D109" s="141"/>
      <c r="E109" s="141"/>
      <c r="F109" s="141"/>
      <c r="G109" s="141"/>
      <c r="H109" s="141"/>
      <c r="I109" s="141"/>
    </row>
    <row r="110" spans="1:9" s="144" customFormat="1" ht="21" customHeight="1">
      <c r="A110" s="140"/>
      <c r="B110" s="141"/>
      <c r="C110" s="141"/>
      <c r="D110" s="141"/>
      <c r="E110" s="141"/>
      <c r="F110" s="141"/>
      <c r="G110" s="141"/>
      <c r="H110" s="141"/>
      <c r="I110" s="141"/>
    </row>
    <row r="111" spans="1:9" s="144" customFormat="1" ht="21" customHeight="1">
      <c r="A111" s="140"/>
      <c r="B111" s="141"/>
      <c r="C111" s="141"/>
      <c r="D111" s="141"/>
      <c r="E111" s="141"/>
      <c r="F111" s="141"/>
      <c r="G111" s="141"/>
      <c r="H111" s="141"/>
      <c r="I111" s="141"/>
    </row>
    <row r="112" spans="1:9" s="144" customFormat="1" ht="21" customHeight="1">
      <c r="A112" s="140"/>
      <c r="B112" s="141"/>
      <c r="C112" s="141"/>
      <c r="D112" s="141"/>
      <c r="E112" s="141"/>
      <c r="F112" s="141"/>
      <c r="G112" s="141"/>
      <c r="H112" s="141"/>
      <c r="I112" s="141"/>
    </row>
    <row r="113" spans="1:9" s="144" customFormat="1" ht="21" customHeight="1">
      <c r="A113" s="140"/>
      <c r="B113" s="141"/>
      <c r="C113" s="141"/>
      <c r="D113" s="141"/>
      <c r="E113" s="141"/>
      <c r="F113" s="141"/>
      <c r="G113" s="141"/>
      <c r="H113" s="141"/>
      <c r="I113" s="141"/>
    </row>
    <row r="114" spans="1:9" s="144" customFormat="1" ht="21" customHeight="1">
      <c r="A114" s="140"/>
      <c r="B114" s="141"/>
      <c r="C114" s="141"/>
      <c r="D114" s="141"/>
      <c r="E114" s="141"/>
      <c r="F114" s="141"/>
      <c r="G114" s="141"/>
      <c r="H114" s="141"/>
      <c r="I114" s="141"/>
    </row>
    <row r="115" spans="1:9" s="144" customFormat="1" ht="21" customHeight="1">
      <c r="A115" s="140"/>
      <c r="B115" s="141"/>
      <c r="C115" s="141"/>
      <c r="D115" s="141"/>
      <c r="E115" s="141"/>
      <c r="F115" s="141"/>
      <c r="G115" s="141"/>
      <c r="H115" s="141"/>
      <c r="I115" s="141"/>
    </row>
    <row r="116" spans="1:9" s="144" customFormat="1" ht="21" customHeight="1">
      <c r="A116" s="140"/>
      <c r="B116" s="141"/>
      <c r="C116" s="141"/>
      <c r="D116" s="141"/>
      <c r="E116" s="141"/>
      <c r="F116" s="141"/>
      <c r="G116" s="141"/>
      <c r="H116" s="141"/>
      <c r="I116" s="141"/>
    </row>
    <row r="117" spans="1:9" s="144" customFormat="1" ht="21" customHeight="1">
      <c r="A117" s="140"/>
      <c r="B117" s="141"/>
      <c r="C117" s="141"/>
      <c r="D117" s="141"/>
      <c r="E117" s="141"/>
      <c r="F117" s="141"/>
      <c r="G117" s="141"/>
      <c r="H117" s="141"/>
      <c r="I117" s="141"/>
    </row>
    <row r="118" spans="1:9" s="144" customFormat="1" ht="21" customHeight="1">
      <c r="A118" s="140"/>
      <c r="B118" s="141"/>
      <c r="C118" s="141"/>
      <c r="D118" s="141"/>
      <c r="E118" s="141"/>
      <c r="F118" s="141"/>
      <c r="G118" s="141"/>
      <c r="H118" s="141"/>
      <c r="I118" s="141"/>
    </row>
    <row r="119" spans="1:9" s="144" customFormat="1" ht="21" customHeight="1">
      <c r="A119" s="140"/>
      <c r="B119" s="141"/>
      <c r="C119" s="141"/>
      <c r="D119" s="141"/>
      <c r="E119" s="141"/>
      <c r="F119" s="141"/>
      <c r="G119" s="141"/>
      <c r="H119" s="141"/>
      <c r="I119" s="141"/>
    </row>
    <row r="120" spans="1:9" s="144" customFormat="1" ht="21" customHeight="1">
      <c r="A120" s="140"/>
      <c r="B120" s="141"/>
      <c r="C120" s="141"/>
      <c r="D120" s="141"/>
      <c r="E120" s="141"/>
      <c r="F120" s="141"/>
      <c r="G120" s="141"/>
      <c r="H120" s="141"/>
      <c r="I120" s="141"/>
    </row>
    <row r="121" spans="1:9" s="144" customFormat="1" ht="21" customHeight="1">
      <c r="A121" s="140"/>
      <c r="B121" s="141"/>
      <c r="C121" s="141"/>
      <c r="D121" s="141"/>
      <c r="E121" s="141"/>
      <c r="F121" s="141"/>
      <c r="G121" s="141"/>
      <c r="H121" s="141"/>
      <c r="I121" s="141"/>
    </row>
    <row r="122" spans="1:9" s="144" customFormat="1" ht="21" customHeight="1">
      <c r="A122" s="140"/>
      <c r="B122" s="141"/>
      <c r="C122" s="141"/>
      <c r="D122" s="141"/>
      <c r="E122" s="141"/>
      <c r="F122" s="141"/>
      <c r="G122" s="141"/>
      <c r="H122" s="141"/>
      <c r="I122" s="141"/>
    </row>
    <row r="123" spans="1:9" s="144" customFormat="1" ht="21" customHeight="1">
      <c r="A123" s="140"/>
      <c r="B123" s="141"/>
      <c r="C123" s="141"/>
      <c r="D123" s="141"/>
      <c r="E123" s="141"/>
      <c r="F123" s="141"/>
      <c r="G123" s="141"/>
      <c r="H123" s="141"/>
      <c r="I123" s="141"/>
    </row>
    <row r="124" spans="1:9" s="144" customFormat="1" ht="21" customHeight="1">
      <c r="A124" s="140"/>
      <c r="B124" s="141"/>
      <c r="C124" s="141"/>
      <c r="D124" s="141"/>
      <c r="E124" s="141"/>
      <c r="F124" s="141"/>
      <c r="G124" s="141"/>
      <c r="H124" s="141"/>
      <c r="I124" s="141"/>
    </row>
    <row r="125" spans="1:9" s="144" customFormat="1" ht="21" customHeight="1">
      <c r="A125" s="140"/>
      <c r="B125" s="141"/>
      <c r="C125" s="141"/>
      <c r="D125" s="141"/>
      <c r="E125" s="141"/>
      <c r="F125" s="141"/>
      <c r="G125" s="141"/>
      <c r="H125" s="141"/>
      <c r="I125" s="141"/>
    </row>
    <row r="126" spans="1:9" s="144" customFormat="1" ht="21" customHeight="1">
      <c r="A126" s="140"/>
      <c r="B126" s="141"/>
      <c r="C126" s="141"/>
      <c r="D126" s="141"/>
      <c r="E126" s="141"/>
      <c r="F126" s="141"/>
      <c r="G126" s="141"/>
      <c r="H126" s="141"/>
      <c r="I126" s="141"/>
    </row>
    <row r="127" spans="1:9" s="144" customFormat="1" ht="21" customHeight="1">
      <c r="A127" s="140"/>
      <c r="B127" s="141"/>
      <c r="C127" s="141"/>
      <c r="D127" s="141"/>
      <c r="E127" s="141"/>
      <c r="F127" s="141"/>
      <c r="G127" s="141"/>
      <c r="H127" s="141"/>
      <c r="I127" s="141"/>
    </row>
    <row r="128" spans="1:9" s="144" customFormat="1" ht="21" customHeight="1">
      <c r="A128" s="140"/>
      <c r="B128" s="141"/>
      <c r="C128" s="141"/>
      <c r="D128" s="141"/>
      <c r="E128" s="141"/>
      <c r="F128" s="141"/>
      <c r="G128" s="141"/>
      <c r="H128" s="141"/>
      <c r="I128" s="141"/>
    </row>
    <row r="129" spans="1:9" s="144" customFormat="1" ht="21" customHeight="1">
      <c r="A129" s="140"/>
      <c r="B129" s="141"/>
      <c r="C129" s="141"/>
      <c r="D129" s="141"/>
      <c r="E129" s="141"/>
      <c r="F129" s="141"/>
      <c r="G129" s="141"/>
      <c r="H129" s="141"/>
      <c r="I129" s="141"/>
    </row>
    <row r="130" spans="1:9" s="144" customFormat="1" ht="21" customHeight="1">
      <c r="A130" s="140"/>
      <c r="B130" s="141"/>
      <c r="C130" s="141"/>
      <c r="D130" s="141"/>
      <c r="E130" s="141"/>
      <c r="F130" s="141"/>
      <c r="G130" s="141"/>
      <c r="H130" s="141"/>
      <c r="I130" s="141"/>
    </row>
    <row r="131" spans="1:9" s="144" customFormat="1" ht="21" customHeight="1">
      <c r="A131" s="140"/>
      <c r="B131" s="141"/>
      <c r="C131" s="141"/>
      <c r="D131" s="141"/>
      <c r="E131" s="141"/>
      <c r="F131" s="141"/>
      <c r="G131" s="141"/>
      <c r="H131" s="141"/>
      <c r="I131" s="141"/>
    </row>
    <row r="132" spans="1:9" s="144" customFormat="1" ht="21" customHeight="1">
      <c r="A132" s="140"/>
      <c r="B132" s="141"/>
      <c r="C132" s="141"/>
      <c r="D132" s="141"/>
      <c r="E132" s="141"/>
      <c r="F132" s="141"/>
      <c r="G132" s="141"/>
      <c r="H132" s="141"/>
      <c r="I132" s="141"/>
    </row>
    <row r="133" spans="1:9" s="144" customFormat="1" ht="21" customHeight="1">
      <c r="A133" s="140"/>
      <c r="B133" s="141"/>
      <c r="C133" s="141"/>
      <c r="D133" s="141"/>
      <c r="E133" s="141"/>
      <c r="F133" s="141"/>
      <c r="G133" s="141"/>
      <c r="H133" s="141"/>
      <c r="I133" s="141"/>
    </row>
    <row r="134" spans="1:9" s="144" customFormat="1" ht="21" customHeight="1">
      <c r="A134" s="140"/>
      <c r="B134" s="141"/>
      <c r="C134" s="141"/>
      <c r="D134" s="141"/>
      <c r="E134" s="141"/>
      <c r="F134" s="141"/>
      <c r="G134" s="141"/>
      <c r="H134" s="141"/>
      <c r="I134" s="141"/>
    </row>
    <row r="135" spans="1:9" s="144" customFormat="1" ht="21" customHeight="1">
      <c r="A135" s="140"/>
      <c r="B135" s="141"/>
      <c r="C135" s="141"/>
      <c r="D135" s="141"/>
      <c r="E135" s="141"/>
      <c r="F135" s="141"/>
      <c r="G135" s="141"/>
      <c r="H135" s="141"/>
      <c r="I135" s="141"/>
    </row>
    <row r="136" spans="1:9" s="144" customFormat="1" ht="21" customHeight="1">
      <c r="A136" s="140"/>
      <c r="B136" s="141"/>
      <c r="C136" s="141"/>
      <c r="D136" s="141"/>
      <c r="E136" s="141"/>
      <c r="F136" s="141"/>
      <c r="G136" s="141"/>
      <c r="H136" s="141"/>
      <c r="I136" s="141"/>
    </row>
    <row r="137" spans="1:9" s="144" customFormat="1" ht="21" customHeight="1">
      <c r="A137" s="140"/>
      <c r="B137" s="141"/>
      <c r="C137" s="141"/>
      <c r="D137" s="141"/>
      <c r="E137" s="141"/>
      <c r="F137" s="141"/>
      <c r="G137" s="141"/>
      <c r="H137" s="141"/>
      <c r="I137" s="141"/>
    </row>
    <row r="138" spans="1:9" s="144" customFormat="1" ht="21" customHeight="1">
      <c r="A138" s="140"/>
      <c r="B138" s="141"/>
      <c r="C138" s="141"/>
      <c r="D138" s="141"/>
      <c r="E138" s="141"/>
      <c r="F138" s="141"/>
      <c r="G138" s="141"/>
      <c r="H138" s="141"/>
      <c r="I138" s="141"/>
    </row>
    <row r="139" spans="1:9" s="144" customFormat="1" ht="21" customHeight="1">
      <c r="A139" s="140"/>
      <c r="B139" s="141"/>
      <c r="C139" s="141"/>
      <c r="D139" s="141"/>
      <c r="E139" s="141"/>
      <c r="F139" s="141"/>
      <c r="G139" s="141"/>
      <c r="H139" s="141"/>
      <c r="I139" s="141"/>
    </row>
    <row r="140" spans="1:9" s="144" customFormat="1" ht="21" customHeight="1">
      <c r="A140" s="140"/>
      <c r="B140" s="141"/>
      <c r="C140" s="141"/>
      <c r="D140" s="141"/>
      <c r="E140" s="141"/>
      <c r="F140" s="141"/>
      <c r="G140" s="141"/>
      <c r="H140" s="141"/>
      <c r="I140" s="141"/>
    </row>
    <row r="141" spans="1:9" s="144" customFormat="1" ht="21" customHeight="1">
      <c r="A141" s="140"/>
      <c r="B141" s="141"/>
      <c r="C141" s="141"/>
      <c r="D141" s="141"/>
      <c r="E141" s="141"/>
      <c r="F141" s="141"/>
      <c r="G141" s="141"/>
      <c r="H141" s="141"/>
      <c r="I141" s="141"/>
    </row>
    <row r="142" spans="1:9" s="144" customFormat="1" ht="21" customHeight="1">
      <c r="A142" s="140"/>
      <c r="B142" s="141"/>
      <c r="C142" s="141"/>
      <c r="D142" s="141"/>
      <c r="E142" s="141"/>
      <c r="F142" s="141"/>
      <c r="G142" s="141"/>
      <c r="H142" s="141"/>
      <c r="I142" s="141"/>
    </row>
    <row r="143" spans="1:9" s="144" customFormat="1" ht="21" customHeight="1">
      <c r="A143" s="140"/>
      <c r="B143" s="141"/>
      <c r="C143" s="141"/>
      <c r="D143" s="141"/>
      <c r="E143" s="141"/>
      <c r="F143" s="141"/>
      <c r="G143" s="141"/>
      <c r="H143" s="141"/>
      <c r="I143" s="141"/>
    </row>
    <row r="144" spans="1:9" s="144" customFormat="1" ht="21" customHeight="1">
      <c r="A144" s="140"/>
      <c r="B144" s="141"/>
      <c r="C144" s="141"/>
      <c r="D144" s="141"/>
      <c r="E144" s="141"/>
      <c r="F144" s="141"/>
      <c r="G144" s="141"/>
      <c r="H144" s="141"/>
      <c r="I144" s="141"/>
    </row>
    <row r="145" spans="1:9" s="144" customFormat="1" ht="21" customHeight="1">
      <c r="A145" s="140"/>
      <c r="B145" s="141"/>
      <c r="C145" s="141"/>
      <c r="D145" s="141"/>
      <c r="E145" s="141"/>
      <c r="F145" s="141"/>
      <c r="G145" s="141"/>
      <c r="H145" s="141"/>
      <c r="I145" s="141"/>
    </row>
    <row r="146" spans="1:9" s="144" customFormat="1" ht="21" customHeight="1">
      <c r="A146" s="140"/>
      <c r="B146" s="141"/>
      <c r="C146" s="141"/>
      <c r="D146" s="141"/>
      <c r="E146" s="141"/>
      <c r="F146" s="141"/>
      <c r="G146" s="141"/>
      <c r="H146" s="141"/>
      <c r="I146" s="141"/>
    </row>
    <row r="147" spans="1:9" s="144" customFormat="1" ht="21" customHeight="1">
      <c r="A147" s="140"/>
      <c r="B147" s="141"/>
      <c r="C147" s="141"/>
      <c r="D147" s="141"/>
      <c r="E147" s="141"/>
      <c r="F147" s="141"/>
      <c r="G147" s="141"/>
      <c r="H147" s="141"/>
      <c r="I147" s="141"/>
    </row>
    <row r="148" spans="1:9" s="144" customFormat="1" ht="21" customHeight="1">
      <c r="A148" s="140"/>
      <c r="B148" s="141"/>
      <c r="C148" s="141"/>
      <c r="D148" s="141"/>
      <c r="E148" s="141"/>
      <c r="F148" s="141"/>
      <c r="G148" s="141"/>
      <c r="H148" s="141"/>
      <c r="I148" s="141"/>
    </row>
    <row r="149" spans="1:9" s="144" customFormat="1" ht="21" customHeight="1">
      <c r="A149" s="140"/>
      <c r="B149" s="141"/>
      <c r="C149" s="141"/>
      <c r="D149" s="141"/>
      <c r="E149" s="141"/>
      <c r="F149" s="141"/>
      <c r="G149" s="141"/>
      <c r="H149" s="141"/>
      <c r="I149" s="141"/>
    </row>
    <row r="150" spans="1:9" s="144" customFormat="1" ht="21" customHeight="1">
      <c r="A150" s="140"/>
      <c r="B150" s="141"/>
      <c r="C150" s="141"/>
      <c r="D150" s="141"/>
      <c r="E150" s="141"/>
      <c r="F150" s="141"/>
      <c r="G150" s="141"/>
      <c r="H150" s="141"/>
      <c r="I150" s="141"/>
    </row>
    <row r="151" spans="1:9" s="144" customFormat="1" ht="21" customHeight="1">
      <c r="A151" s="140"/>
      <c r="B151" s="141"/>
      <c r="C151" s="141"/>
      <c r="D151" s="141"/>
      <c r="E151" s="141"/>
      <c r="F151" s="141"/>
      <c r="G151" s="141"/>
      <c r="H151" s="141"/>
      <c r="I151" s="141"/>
    </row>
    <row r="152" spans="1:9" s="144" customFormat="1" ht="21" customHeight="1">
      <c r="A152" s="140"/>
      <c r="B152" s="141"/>
      <c r="C152" s="141"/>
      <c r="D152" s="141"/>
      <c r="E152" s="141"/>
      <c r="F152" s="141"/>
      <c r="G152" s="141"/>
      <c r="H152" s="141"/>
      <c r="I152" s="141"/>
    </row>
    <row r="153" spans="1:9" s="144" customFormat="1" ht="21" customHeight="1">
      <c r="A153" s="140"/>
      <c r="B153" s="141"/>
      <c r="C153" s="141"/>
      <c r="D153" s="141"/>
      <c r="E153" s="141"/>
      <c r="F153" s="141"/>
      <c r="G153" s="141"/>
      <c r="H153" s="141"/>
      <c r="I153" s="141"/>
    </row>
    <row r="154" spans="1:9" s="144" customFormat="1" ht="21" customHeight="1">
      <c r="A154" s="140"/>
      <c r="B154" s="141"/>
      <c r="C154" s="141"/>
      <c r="D154" s="141"/>
      <c r="E154" s="141"/>
      <c r="F154" s="141"/>
      <c r="G154" s="141"/>
      <c r="H154" s="141"/>
      <c r="I154" s="141"/>
    </row>
    <row r="155" spans="1:9" s="144" customFormat="1" ht="21" customHeight="1">
      <c r="A155" s="140"/>
      <c r="B155" s="141"/>
      <c r="C155" s="141"/>
      <c r="D155" s="141"/>
      <c r="E155" s="141"/>
      <c r="F155" s="141"/>
      <c r="G155" s="141"/>
      <c r="H155" s="141"/>
      <c r="I155" s="141"/>
    </row>
    <row r="156" spans="1:9" s="144" customFormat="1" ht="21" customHeight="1">
      <c r="A156" s="140"/>
      <c r="B156" s="141"/>
      <c r="C156" s="141"/>
      <c r="D156" s="141"/>
      <c r="E156" s="141"/>
      <c r="F156" s="141"/>
      <c r="G156" s="141"/>
      <c r="H156" s="141"/>
      <c r="I156" s="141"/>
    </row>
    <row r="157" spans="1:9" s="144" customFormat="1" ht="21" customHeight="1">
      <c r="A157" s="140"/>
      <c r="B157" s="141"/>
      <c r="C157" s="141"/>
      <c r="D157" s="141"/>
      <c r="E157" s="141"/>
      <c r="F157" s="141"/>
      <c r="G157" s="141"/>
      <c r="H157" s="141"/>
      <c r="I157" s="141"/>
    </row>
    <row r="158" spans="1:9" s="144" customFormat="1" ht="21" customHeight="1">
      <c r="A158" s="140"/>
      <c r="B158" s="141"/>
      <c r="C158" s="141"/>
      <c r="D158" s="141"/>
      <c r="E158" s="141"/>
      <c r="F158" s="141"/>
      <c r="G158" s="141"/>
      <c r="H158" s="141"/>
      <c r="I158" s="141"/>
    </row>
    <row r="159" spans="1:9" s="144" customFormat="1" ht="21" customHeight="1">
      <c r="A159" s="140"/>
      <c r="B159" s="141"/>
      <c r="C159" s="141"/>
      <c r="D159" s="141"/>
      <c r="E159" s="141"/>
      <c r="F159" s="141"/>
      <c r="G159" s="141"/>
      <c r="H159" s="141"/>
      <c r="I159" s="141"/>
    </row>
    <row r="160" spans="1:9" s="144" customFormat="1" ht="21" customHeight="1">
      <c r="A160" s="140"/>
      <c r="B160" s="141"/>
      <c r="C160" s="141"/>
      <c r="D160" s="141"/>
      <c r="E160" s="141"/>
      <c r="F160" s="141"/>
      <c r="G160" s="141"/>
      <c r="H160" s="141"/>
      <c r="I160" s="141"/>
    </row>
    <row r="161" spans="1:9" s="144" customFormat="1" ht="21" customHeight="1">
      <c r="A161" s="140"/>
      <c r="B161" s="141"/>
      <c r="C161" s="141"/>
      <c r="D161" s="141"/>
      <c r="E161" s="141"/>
      <c r="F161" s="141"/>
      <c r="G161" s="141"/>
      <c r="H161" s="141"/>
      <c r="I161" s="141"/>
    </row>
    <row r="162" spans="1:9" s="144" customFormat="1" ht="21" customHeight="1">
      <c r="A162" s="140"/>
      <c r="B162" s="141"/>
      <c r="C162" s="141"/>
      <c r="D162" s="141"/>
      <c r="E162" s="141"/>
      <c r="F162" s="141"/>
      <c r="G162" s="141"/>
      <c r="H162" s="141"/>
      <c r="I162" s="141"/>
    </row>
    <row r="163" spans="1:9" s="144" customFormat="1" ht="21" customHeight="1">
      <c r="A163" s="140"/>
      <c r="B163" s="141"/>
      <c r="C163" s="141"/>
      <c r="D163" s="141"/>
      <c r="E163" s="141"/>
      <c r="F163" s="141"/>
      <c r="G163" s="141"/>
      <c r="H163" s="141"/>
      <c r="I163" s="141"/>
    </row>
    <row r="164" spans="1:9" s="144" customFormat="1" ht="21" customHeight="1">
      <c r="A164" s="140"/>
      <c r="B164" s="141"/>
      <c r="C164" s="141"/>
      <c r="D164" s="141"/>
      <c r="E164" s="141"/>
      <c r="F164" s="141"/>
      <c r="G164" s="141"/>
      <c r="H164" s="141"/>
      <c r="I164" s="141"/>
    </row>
    <row r="165" spans="1:9" s="144" customFormat="1" ht="21" customHeight="1">
      <c r="A165" s="140"/>
      <c r="B165" s="141"/>
      <c r="C165" s="141"/>
      <c r="D165" s="141"/>
      <c r="E165" s="141"/>
      <c r="F165" s="141"/>
      <c r="G165" s="141"/>
      <c r="H165" s="141"/>
      <c r="I165" s="141"/>
    </row>
    <row r="166" spans="1:9" s="144" customFormat="1" ht="21" customHeight="1">
      <c r="A166" s="140"/>
      <c r="B166" s="141"/>
      <c r="C166" s="141"/>
      <c r="D166" s="141"/>
      <c r="E166" s="141"/>
      <c r="F166" s="141"/>
      <c r="G166" s="141"/>
      <c r="H166" s="141"/>
      <c r="I166" s="141"/>
    </row>
    <row r="167" spans="1:9" s="144" customFormat="1" ht="21" customHeight="1">
      <c r="A167" s="140"/>
      <c r="B167" s="141"/>
      <c r="C167" s="141"/>
      <c r="D167" s="141"/>
      <c r="E167" s="141"/>
      <c r="F167" s="141"/>
      <c r="G167" s="141"/>
      <c r="H167" s="141"/>
      <c r="I167" s="141"/>
    </row>
    <row r="168" spans="1:9" s="144" customFormat="1" ht="21" customHeight="1">
      <c r="A168" s="140"/>
      <c r="B168" s="141"/>
      <c r="C168" s="141"/>
      <c r="D168" s="141"/>
      <c r="E168" s="141"/>
      <c r="F168" s="141"/>
      <c r="G168" s="141"/>
      <c r="H168" s="141"/>
      <c r="I168" s="141"/>
    </row>
    <row r="169" spans="1:9" s="144" customFormat="1" ht="21" customHeight="1">
      <c r="A169" s="140"/>
      <c r="B169" s="141"/>
      <c r="C169" s="141"/>
      <c r="D169" s="141"/>
      <c r="E169" s="141"/>
      <c r="F169" s="141"/>
      <c r="G169" s="141"/>
      <c r="H169" s="141"/>
      <c r="I169" s="141"/>
    </row>
    <row r="170" spans="1:9" s="144" customFormat="1" ht="21" customHeight="1">
      <c r="A170" s="140"/>
      <c r="B170" s="141"/>
      <c r="C170" s="141"/>
      <c r="D170" s="141"/>
      <c r="E170" s="141"/>
      <c r="F170" s="141"/>
      <c r="G170" s="141"/>
      <c r="H170" s="141"/>
      <c r="I170" s="141"/>
    </row>
    <row r="171" spans="1:9" s="144" customFormat="1" ht="21" customHeight="1">
      <c r="A171" s="140"/>
      <c r="B171" s="141"/>
      <c r="C171" s="141"/>
      <c r="D171" s="141"/>
      <c r="E171" s="141"/>
      <c r="F171" s="141"/>
      <c r="G171" s="141"/>
      <c r="H171" s="141"/>
      <c r="I171" s="141"/>
    </row>
    <row r="172" spans="1:9" s="144" customFormat="1" ht="21" customHeight="1">
      <c r="A172" s="140"/>
      <c r="B172" s="141"/>
      <c r="C172" s="141"/>
      <c r="D172" s="141"/>
      <c r="E172" s="141"/>
      <c r="F172" s="141"/>
      <c r="G172" s="141"/>
      <c r="H172" s="141"/>
      <c r="I172" s="141"/>
    </row>
    <row r="173" spans="1:9" s="144" customFormat="1" ht="21" customHeight="1">
      <c r="A173" s="140"/>
      <c r="B173" s="141"/>
      <c r="C173" s="141"/>
      <c r="D173" s="141"/>
      <c r="E173" s="141"/>
      <c r="F173" s="141"/>
      <c r="G173" s="141"/>
      <c r="H173" s="141"/>
      <c r="I173" s="141"/>
    </row>
    <row r="174" spans="1:9" s="144" customFormat="1" ht="21" customHeight="1">
      <c r="A174" s="140"/>
      <c r="B174" s="141"/>
      <c r="C174" s="141"/>
      <c r="D174" s="141"/>
      <c r="E174" s="141"/>
      <c r="F174" s="141"/>
      <c r="G174" s="141"/>
      <c r="H174" s="141"/>
      <c r="I174" s="141"/>
    </row>
    <row r="175" spans="1:9" s="144" customFormat="1" ht="21" customHeight="1">
      <c r="A175" s="140"/>
      <c r="B175" s="141"/>
      <c r="C175" s="141"/>
      <c r="D175" s="141"/>
      <c r="E175" s="141"/>
      <c r="F175" s="141"/>
      <c r="G175" s="141"/>
      <c r="H175" s="141"/>
      <c r="I175" s="141"/>
    </row>
    <row r="176" spans="1:9" s="144" customFormat="1" ht="21" customHeight="1">
      <c r="A176" s="140"/>
      <c r="B176" s="141"/>
      <c r="C176" s="141"/>
      <c r="D176" s="141"/>
      <c r="E176" s="141"/>
      <c r="F176" s="141"/>
      <c r="G176" s="141"/>
      <c r="H176" s="141"/>
      <c r="I176" s="141"/>
    </row>
    <row r="177" spans="1:9" s="144" customFormat="1" ht="21" customHeight="1">
      <c r="A177" s="140"/>
      <c r="B177" s="141"/>
      <c r="C177" s="141"/>
      <c r="D177" s="141"/>
      <c r="E177" s="141"/>
      <c r="F177" s="141"/>
      <c r="G177" s="141"/>
      <c r="H177" s="141"/>
      <c r="I177" s="141"/>
    </row>
    <row r="178" spans="1:9" s="144" customFormat="1" ht="21" customHeight="1">
      <c r="A178" s="140"/>
      <c r="B178" s="141"/>
      <c r="C178" s="141"/>
      <c r="D178" s="141"/>
      <c r="E178" s="141"/>
      <c r="F178" s="141"/>
      <c r="G178" s="141"/>
      <c r="H178" s="141"/>
      <c r="I178" s="141"/>
    </row>
    <row r="179" spans="1:9" s="144" customFormat="1" ht="21" customHeight="1">
      <c r="A179" s="140"/>
      <c r="B179" s="141"/>
      <c r="C179" s="141"/>
      <c r="D179" s="141"/>
      <c r="E179" s="141"/>
      <c r="F179" s="141"/>
      <c r="G179" s="141"/>
      <c r="H179" s="141"/>
      <c r="I179" s="141"/>
    </row>
    <row r="180" spans="1:9" s="144" customFormat="1" ht="21" customHeight="1">
      <c r="A180" s="140"/>
      <c r="B180" s="141"/>
      <c r="C180" s="141"/>
      <c r="D180" s="141"/>
      <c r="E180" s="141"/>
      <c r="F180" s="141"/>
      <c r="G180" s="141"/>
      <c r="H180" s="141"/>
      <c r="I180" s="141"/>
    </row>
    <row r="181" spans="1:9" s="144" customFormat="1" ht="21" customHeight="1">
      <c r="A181" s="140"/>
      <c r="B181" s="141"/>
      <c r="C181" s="141"/>
      <c r="D181" s="141"/>
      <c r="E181" s="141"/>
      <c r="F181" s="141"/>
      <c r="G181" s="141"/>
      <c r="H181" s="141"/>
      <c r="I181" s="141"/>
    </row>
    <row r="182" spans="1:9" s="144" customFormat="1" ht="21" customHeight="1">
      <c r="A182" s="140"/>
      <c r="B182" s="141"/>
      <c r="C182" s="141"/>
      <c r="D182" s="141"/>
      <c r="E182" s="141"/>
      <c r="F182" s="141"/>
      <c r="G182" s="141"/>
      <c r="H182" s="141"/>
      <c r="I182" s="141"/>
    </row>
    <row r="183" spans="1:9" s="144" customFormat="1" ht="21" customHeight="1">
      <c r="A183" s="140"/>
      <c r="B183" s="141"/>
      <c r="C183" s="141"/>
      <c r="D183" s="141"/>
      <c r="E183" s="141"/>
      <c r="F183" s="141"/>
      <c r="G183" s="141"/>
      <c r="H183" s="141"/>
      <c r="I183" s="141"/>
    </row>
    <row r="184" spans="1:9" s="144" customFormat="1" ht="21" customHeight="1">
      <c r="A184" s="140"/>
      <c r="B184" s="141"/>
      <c r="C184" s="141"/>
      <c r="D184" s="141"/>
      <c r="E184" s="141"/>
      <c r="F184" s="141"/>
      <c r="G184" s="141"/>
      <c r="H184" s="141"/>
      <c r="I184" s="141"/>
    </row>
    <row r="185" spans="1:9" s="144" customFormat="1" ht="21" customHeight="1">
      <c r="A185" s="140"/>
      <c r="B185" s="141"/>
      <c r="C185" s="141"/>
      <c r="D185" s="141"/>
      <c r="E185" s="141"/>
      <c r="F185" s="141"/>
      <c r="G185" s="141"/>
      <c r="H185" s="141"/>
      <c r="I185" s="141"/>
    </row>
    <row r="186" spans="1:9" s="144" customFormat="1" ht="21" customHeight="1">
      <c r="A186" s="140"/>
      <c r="B186" s="141"/>
      <c r="C186" s="141"/>
      <c r="D186" s="141"/>
      <c r="E186" s="141"/>
      <c r="F186" s="141"/>
      <c r="G186" s="141"/>
      <c r="H186" s="141"/>
      <c r="I186" s="141"/>
    </row>
    <row r="187" spans="1:9" s="144" customFormat="1" ht="21" customHeight="1">
      <c r="A187" s="140"/>
      <c r="B187" s="141"/>
      <c r="C187" s="141"/>
      <c r="D187" s="141"/>
      <c r="E187" s="141"/>
      <c r="F187" s="141"/>
      <c r="G187" s="141"/>
      <c r="H187" s="141"/>
      <c r="I187" s="141"/>
    </row>
    <row r="188" spans="1:9" s="144" customFormat="1" ht="21" customHeight="1">
      <c r="A188" s="140"/>
      <c r="B188" s="141"/>
      <c r="C188" s="141"/>
      <c r="D188" s="141"/>
      <c r="E188" s="141"/>
      <c r="F188" s="141"/>
      <c r="G188" s="141"/>
      <c r="H188" s="141"/>
      <c r="I188" s="141"/>
    </row>
    <row r="189" spans="1:9" s="144" customFormat="1" ht="21" customHeight="1">
      <c r="A189" s="140"/>
      <c r="B189" s="141"/>
      <c r="C189" s="141"/>
      <c r="D189" s="141"/>
      <c r="E189" s="141"/>
      <c r="F189" s="141"/>
      <c r="G189" s="141"/>
      <c r="H189" s="141"/>
      <c r="I189" s="141"/>
    </row>
    <row r="190" spans="1:9" s="144" customFormat="1" ht="21" customHeight="1">
      <c r="A190" s="140"/>
      <c r="B190" s="141"/>
      <c r="C190" s="141"/>
      <c r="D190" s="141"/>
      <c r="E190" s="141"/>
      <c r="F190" s="141"/>
      <c r="G190" s="141"/>
      <c r="H190" s="141"/>
      <c r="I190" s="141"/>
    </row>
    <row r="191" spans="1:9" s="144" customFormat="1" ht="21" customHeight="1">
      <c r="A191" s="140"/>
      <c r="B191" s="141"/>
      <c r="C191" s="141"/>
      <c r="D191" s="141"/>
      <c r="E191" s="141"/>
      <c r="F191" s="141"/>
      <c r="G191" s="141"/>
      <c r="H191" s="141"/>
      <c r="I191" s="141"/>
    </row>
    <row r="192" spans="1:9" s="144" customFormat="1" ht="21" customHeight="1">
      <c r="A192" s="140"/>
      <c r="B192" s="141"/>
      <c r="C192" s="141"/>
      <c r="D192" s="141"/>
      <c r="E192" s="141"/>
      <c r="F192" s="141"/>
      <c r="G192" s="141"/>
      <c r="H192" s="141"/>
      <c r="I192" s="141"/>
    </row>
    <row r="193" spans="1:9" s="144" customFormat="1" ht="21" customHeight="1">
      <c r="A193" s="140"/>
      <c r="B193" s="141"/>
      <c r="C193" s="141"/>
      <c r="D193" s="141"/>
      <c r="E193" s="141"/>
      <c r="F193" s="141"/>
      <c r="G193" s="141"/>
      <c r="H193" s="141"/>
      <c r="I193" s="141"/>
    </row>
    <row r="194" spans="1:9" s="144" customFormat="1" ht="21" customHeight="1">
      <c r="A194" s="140"/>
      <c r="B194" s="141"/>
      <c r="C194" s="141"/>
      <c r="D194" s="141"/>
      <c r="E194" s="141"/>
      <c r="F194" s="141"/>
      <c r="G194" s="141"/>
      <c r="H194" s="141"/>
      <c r="I194" s="141"/>
    </row>
    <row r="195" spans="1:9" s="144" customFormat="1" ht="21" customHeight="1">
      <c r="A195" s="140"/>
      <c r="B195" s="141"/>
      <c r="C195" s="141"/>
      <c r="D195" s="141"/>
      <c r="E195" s="141"/>
      <c r="F195" s="141"/>
      <c r="G195" s="141"/>
      <c r="H195" s="141"/>
      <c r="I195" s="141"/>
    </row>
    <row r="196" spans="1:9" s="144" customFormat="1" ht="21" customHeight="1">
      <c r="A196" s="140"/>
      <c r="B196" s="141"/>
      <c r="C196" s="141"/>
      <c r="D196" s="141"/>
      <c r="E196" s="141"/>
      <c r="F196" s="141"/>
      <c r="G196" s="141"/>
      <c r="H196" s="141"/>
      <c r="I196" s="141"/>
    </row>
    <row r="197" spans="1:9" s="144" customFormat="1" ht="21" customHeight="1">
      <c r="A197" s="140"/>
      <c r="B197" s="141"/>
      <c r="C197" s="141"/>
      <c r="D197" s="141"/>
      <c r="E197" s="141"/>
      <c r="F197" s="141"/>
      <c r="G197" s="141"/>
      <c r="H197" s="141"/>
      <c r="I197" s="141"/>
    </row>
    <row r="198" spans="1:9" s="144" customFormat="1" ht="21" customHeight="1">
      <c r="A198" s="140"/>
      <c r="B198" s="141"/>
      <c r="C198" s="141"/>
      <c r="D198" s="141"/>
      <c r="E198" s="141"/>
      <c r="F198" s="141"/>
      <c r="G198" s="141"/>
      <c r="H198" s="141"/>
      <c r="I198" s="141"/>
    </row>
    <row r="199" spans="1:9" s="144" customFormat="1" ht="21" customHeight="1">
      <c r="A199" s="140"/>
      <c r="B199" s="141"/>
      <c r="C199" s="141"/>
      <c r="D199" s="141"/>
      <c r="E199" s="141"/>
      <c r="F199" s="141"/>
      <c r="G199" s="141"/>
      <c r="H199" s="141"/>
      <c r="I199" s="141"/>
    </row>
    <row r="200" spans="1:9" s="144" customFormat="1" ht="21" customHeight="1">
      <c r="A200" s="140"/>
      <c r="B200" s="141"/>
      <c r="C200" s="141"/>
      <c r="D200" s="141"/>
      <c r="E200" s="141"/>
      <c r="F200" s="141"/>
      <c r="G200" s="141"/>
      <c r="H200" s="141"/>
      <c r="I200" s="141"/>
    </row>
    <row r="201" spans="1:9" s="144" customFormat="1" ht="21" customHeight="1">
      <c r="A201" s="140"/>
      <c r="B201" s="141"/>
      <c r="C201" s="141"/>
      <c r="D201" s="141"/>
      <c r="E201" s="141"/>
      <c r="F201" s="141"/>
      <c r="G201" s="141"/>
      <c r="H201" s="141"/>
      <c r="I201" s="141"/>
    </row>
    <row r="202" spans="1:9" s="144" customFormat="1" ht="21" customHeight="1">
      <c r="A202" s="140"/>
      <c r="B202" s="141"/>
      <c r="C202" s="141"/>
      <c r="D202" s="141"/>
      <c r="E202" s="141"/>
      <c r="F202" s="141"/>
      <c r="G202" s="141"/>
      <c r="H202" s="141"/>
      <c r="I202" s="141"/>
    </row>
    <row r="203" spans="1:9" s="144" customFormat="1" ht="21" customHeight="1">
      <c r="A203" s="140"/>
      <c r="B203" s="141"/>
      <c r="C203" s="141"/>
      <c r="D203" s="141"/>
      <c r="E203" s="141"/>
      <c r="F203" s="141"/>
      <c r="G203" s="141"/>
      <c r="H203" s="141"/>
      <c r="I203" s="141"/>
    </row>
    <row r="204" spans="1:9" s="144" customFormat="1" ht="21" customHeight="1">
      <c r="A204" s="140"/>
      <c r="B204" s="141"/>
      <c r="C204" s="141"/>
      <c r="D204" s="141"/>
      <c r="E204" s="141"/>
      <c r="F204" s="141"/>
      <c r="G204" s="141"/>
      <c r="H204" s="141"/>
      <c r="I204" s="141"/>
    </row>
    <row r="205" spans="1:9" s="144" customFormat="1" ht="21" customHeight="1">
      <c r="A205" s="140"/>
      <c r="B205" s="141"/>
      <c r="C205" s="141"/>
      <c r="D205" s="141"/>
      <c r="E205" s="141"/>
      <c r="F205" s="141"/>
      <c r="G205" s="141"/>
      <c r="H205" s="141"/>
      <c r="I205" s="141"/>
    </row>
    <row r="206" spans="1:9" s="144" customFormat="1" ht="21" customHeight="1">
      <c r="A206" s="140"/>
      <c r="B206" s="141"/>
      <c r="C206" s="141"/>
      <c r="D206" s="141"/>
      <c r="E206" s="141"/>
      <c r="F206" s="141"/>
      <c r="G206" s="141"/>
      <c r="H206" s="141"/>
      <c r="I206" s="141"/>
    </row>
    <row r="207" spans="1:9" s="144" customFormat="1" ht="21" customHeight="1">
      <c r="A207" s="140"/>
      <c r="B207" s="141"/>
      <c r="C207" s="141"/>
      <c r="D207" s="141"/>
      <c r="E207" s="141"/>
      <c r="F207" s="141"/>
      <c r="G207" s="141"/>
      <c r="H207" s="141"/>
      <c r="I207" s="141"/>
    </row>
    <row r="208" spans="1:9" s="144" customFormat="1" ht="21" customHeight="1">
      <c r="A208" s="140"/>
      <c r="B208" s="141"/>
      <c r="C208" s="141"/>
      <c r="D208" s="141"/>
      <c r="E208" s="141"/>
      <c r="F208" s="141"/>
      <c r="G208" s="141"/>
      <c r="H208" s="141"/>
      <c r="I208" s="141"/>
    </row>
    <row r="209" spans="1:9" s="144" customFormat="1" ht="21" customHeight="1">
      <c r="A209" s="140"/>
      <c r="B209" s="141"/>
      <c r="C209" s="141"/>
      <c r="D209" s="141"/>
      <c r="E209" s="141"/>
      <c r="F209" s="141"/>
      <c r="G209" s="141"/>
      <c r="H209" s="141"/>
      <c r="I209" s="141"/>
    </row>
    <row r="210" spans="1:9" s="144" customFormat="1" ht="21" customHeight="1">
      <c r="A210" s="140"/>
      <c r="B210" s="141"/>
      <c r="C210" s="141"/>
      <c r="D210" s="141"/>
      <c r="E210" s="141"/>
      <c r="F210" s="141"/>
      <c r="G210" s="141"/>
      <c r="H210" s="141"/>
      <c r="I210" s="141"/>
    </row>
    <row r="211" spans="1:9" s="144" customFormat="1" ht="21" customHeight="1">
      <c r="A211" s="140"/>
      <c r="B211" s="141"/>
      <c r="C211" s="141"/>
      <c r="D211" s="141"/>
      <c r="E211" s="141"/>
      <c r="F211" s="141"/>
      <c r="G211" s="141"/>
      <c r="H211" s="141"/>
      <c r="I211" s="141"/>
    </row>
    <row r="212" spans="1:9" s="144" customFormat="1" ht="21" customHeight="1">
      <c r="A212" s="140"/>
      <c r="B212" s="141"/>
      <c r="C212" s="141"/>
      <c r="D212" s="141"/>
      <c r="E212" s="141"/>
      <c r="F212" s="141"/>
      <c r="G212" s="141"/>
      <c r="H212" s="141"/>
      <c r="I212" s="141"/>
    </row>
    <row r="213" spans="1:9" s="144" customFormat="1" ht="21" customHeight="1">
      <c r="A213" s="140"/>
      <c r="B213" s="141"/>
      <c r="C213" s="141"/>
      <c r="D213" s="141"/>
      <c r="E213" s="141"/>
      <c r="F213" s="141"/>
      <c r="G213" s="141"/>
      <c r="H213" s="141"/>
      <c r="I213" s="141"/>
    </row>
    <row r="214" spans="1:9" s="144" customFormat="1" ht="21" customHeight="1">
      <c r="A214" s="140"/>
      <c r="B214" s="141"/>
      <c r="C214" s="141"/>
      <c r="D214" s="141"/>
      <c r="E214" s="141"/>
      <c r="F214" s="141"/>
      <c r="G214" s="141"/>
      <c r="H214" s="141"/>
      <c r="I214" s="141"/>
    </row>
    <row r="215" spans="1:9" s="144" customFormat="1" ht="21" customHeight="1">
      <c r="A215" s="140"/>
      <c r="B215" s="141"/>
      <c r="C215" s="141"/>
      <c r="D215" s="141"/>
      <c r="E215" s="141"/>
      <c r="F215" s="141"/>
      <c r="G215" s="141"/>
      <c r="H215" s="141"/>
      <c r="I215" s="141"/>
    </row>
    <row r="216" spans="1:9" s="144" customFormat="1" ht="21" customHeight="1">
      <c r="A216" s="140"/>
      <c r="B216" s="141"/>
      <c r="C216" s="141"/>
      <c r="D216" s="141"/>
      <c r="E216" s="141"/>
      <c r="F216" s="141"/>
      <c r="G216" s="141"/>
      <c r="H216" s="141"/>
      <c r="I216" s="141"/>
    </row>
    <row r="217" spans="1:9" s="144" customFormat="1" ht="21" customHeight="1">
      <c r="A217" s="140"/>
      <c r="B217" s="141"/>
      <c r="C217" s="141"/>
      <c r="D217" s="141"/>
      <c r="E217" s="141"/>
      <c r="F217" s="141"/>
      <c r="G217" s="141"/>
      <c r="H217" s="141"/>
      <c r="I217" s="141"/>
    </row>
    <row r="218" spans="1:9" s="144" customFormat="1" ht="21" customHeight="1">
      <c r="A218" s="140"/>
      <c r="B218" s="141"/>
      <c r="C218" s="141"/>
      <c r="D218" s="141"/>
      <c r="E218" s="141"/>
      <c r="F218" s="141"/>
      <c r="G218" s="141"/>
      <c r="H218" s="141"/>
      <c r="I218" s="141"/>
    </row>
    <row r="219" spans="1:9" s="144" customFormat="1" ht="21" customHeight="1">
      <c r="A219" s="140"/>
      <c r="B219" s="141"/>
      <c r="C219" s="141"/>
      <c r="D219" s="141"/>
      <c r="E219" s="141"/>
      <c r="F219" s="141"/>
      <c r="G219" s="141"/>
      <c r="H219" s="141"/>
      <c r="I219" s="141"/>
    </row>
    <row r="220" spans="1:9" s="144" customFormat="1" ht="21" customHeight="1">
      <c r="A220" s="140"/>
      <c r="B220" s="141"/>
      <c r="C220" s="141"/>
      <c r="D220" s="141"/>
      <c r="E220" s="141"/>
      <c r="F220" s="141"/>
      <c r="G220" s="141"/>
      <c r="H220" s="141"/>
      <c r="I220" s="141"/>
    </row>
    <row r="221" spans="1:9" s="144" customFormat="1" ht="21" customHeight="1">
      <c r="A221" s="140"/>
      <c r="B221" s="141"/>
      <c r="C221" s="141"/>
      <c r="D221" s="141"/>
      <c r="E221" s="141"/>
      <c r="F221" s="141"/>
      <c r="G221" s="141"/>
      <c r="H221" s="141"/>
      <c r="I221" s="141"/>
    </row>
    <row r="222" spans="1:9" s="144" customFormat="1" ht="21" customHeight="1">
      <c r="A222" s="140"/>
      <c r="B222" s="141"/>
      <c r="C222" s="141"/>
      <c r="D222" s="141"/>
      <c r="E222" s="141"/>
      <c r="F222" s="141"/>
      <c r="G222" s="141"/>
      <c r="H222" s="141"/>
      <c r="I222" s="141"/>
    </row>
    <row r="223" spans="1:9" s="144" customFormat="1" ht="21" customHeight="1">
      <c r="A223" s="140"/>
      <c r="B223" s="141"/>
      <c r="C223" s="141"/>
      <c r="D223" s="141"/>
      <c r="E223" s="141"/>
      <c r="F223" s="141"/>
      <c r="G223" s="141"/>
      <c r="H223" s="141"/>
      <c r="I223" s="141"/>
    </row>
    <row r="224" spans="1:9" s="144" customFormat="1" ht="21" customHeight="1">
      <c r="A224" s="140"/>
      <c r="B224" s="141"/>
      <c r="C224" s="141"/>
      <c r="D224" s="141"/>
      <c r="E224" s="141"/>
      <c r="F224" s="141"/>
      <c r="G224" s="141"/>
      <c r="H224" s="141"/>
      <c r="I224" s="141"/>
    </row>
    <row r="225" spans="1:9" s="144" customFormat="1" ht="21" customHeight="1">
      <c r="A225" s="140"/>
      <c r="B225" s="141"/>
      <c r="C225" s="141"/>
      <c r="D225" s="141"/>
      <c r="E225" s="141"/>
      <c r="F225" s="141"/>
      <c r="G225" s="141"/>
      <c r="H225" s="141"/>
      <c r="I225" s="141"/>
    </row>
    <row r="226" spans="1:9" s="144" customFormat="1" ht="21" customHeight="1">
      <c r="A226" s="140"/>
      <c r="B226" s="141"/>
      <c r="C226" s="141"/>
      <c r="D226" s="141"/>
      <c r="E226" s="141"/>
      <c r="F226" s="141"/>
      <c r="G226" s="141"/>
      <c r="H226" s="141"/>
      <c r="I226" s="141"/>
    </row>
    <row r="227" spans="1:9" s="144" customFormat="1" ht="21" customHeight="1">
      <c r="A227" s="140"/>
      <c r="B227" s="141"/>
      <c r="C227" s="141"/>
      <c r="D227" s="141"/>
      <c r="E227" s="141"/>
      <c r="F227" s="141"/>
      <c r="G227" s="141"/>
      <c r="H227" s="141"/>
      <c r="I227" s="141"/>
    </row>
    <row r="228" spans="1:9" s="144" customFormat="1" ht="21" customHeight="1">
      <c r="A228" s="140"/>
      <c r="B228" s="141"/>
      <c r="C228" s="141"/>
      <c r="D228" s="141"/>
      <c r="E228" s="141"/>
      <c r="F228" s="141"/>
      <c r="G228" s="141"/>
      <c r="H228" s="141"/>
      <c r="I228" s="141"/>
    </row>
    <row r="229" spans="1:9" s="144" customFormat="1" ht="21" customHeight="1">
      <c r="A229" s="140"/>
      <c r="B229" s="141"/>
      <c r="C229" s="141"/>
      <c r="D229" s="141"/>
      <c r="E229" s="141"/>
      <c r="F229" s="141"/>
      <c r="G229" s="141"/>
      <c r="H229" s="141"/>
      <c r="I229" s="141"/>
    </row>
    <row r="230" spans="1:9" s="144" customFormat="1" ht="21" customHeight="1">
      <c r="A230" s="140"/>
      <c r="B230" s="141"/>
      <c r="C230" s="141"/>
      <c r="D230" s="141"/>
      <c r="E230" s="141"/>
      <c r="F230" s="141"/>
      <c r="G230" s="141"/>
      <c r="H230" s="141"/>
      <c r="I230" s="141"/>
    </row>
    <row r="231" spans="1:9" s="144" customFormat="1" ht="21" customHeight="1">
      <c r="A231" s="140"/>
      <c r="B231" s="141"/>
      <c r="C231" s="141"/>
      <c r="D231" s="141"/>
      <c r="E231" s="141"/>
      <c r="F231" s="141"/>
      <c r="G231" s="141"/>
      <c r="H231" s="141"/>
      <c r="I231" s="141"/>
    </row>
    <row r="232" spans="1:9" s="144" customFormat="1" ht="21" customHeight="1">
      <c r="A232" s="140"/>
      <c r="B232" s="141"/>
      <c r="C232" s="141"/>
      <c r="D232" s="141"/>
      <c r="E232" s="141"/>
      <c r="F232" s="141"/>
      <c r="G232" s="141"/>
      <c r="H232" s="141"/>
      <c r="I232" s="141"/>
    </row>
    <row r="233" spans="1:9" s="144" customFormat="1" ht="21" customHeight="1">
      <c r="A233" s="140"/>
      <c r="B233" s="141"/>
      <c r="C233" s="141"/>
      <c r="D233" s="141"/>
      <c r="E233" s="141"/>
      <c r="F233" s="141"/>
      <c r="G233" s="141"/>
      <c r="H233" s="141"/>
      <c r="I233" s="141"/>
    </row>
    <row r="234" spans="1:9" s="144" customFormat="1" ht="21" customHeight="1">
      <c r="A234" s="140"/>
      <c r="B234" s="141"/>
      <c r="C234" s="141"/>
      <c r="D234" s="141"/>
      <c r="E234" s="141"/>
      <c r="F234" s="141"/>
      <c r="G234" s="141"/>
      <c r="H234" s="141"/>
      <c r="I234" s="141"/>
    </row>
    <row r="235" spans="1:9" s="144" customFormat="1" ht="21" customHeight="1">
      <c r="A235" s="140"/>
      <c r="B235" s="141"/>
      <c r="C235" s="141"/>
      <c r="D235" s="141"/>
      <c r="E235" s="141"/>
      <c r="F235" s="141"/>
      <c r="G235" s="141"/>
      <c r="H235" s="141"/>
      <c r="I235" s="141"/>
    </row>
    <row r="236" spans="1:9" s="144" customFormat="1" ht="21" customHeight="1">
      <c r="A236" s="140"/>
      <c r="B236" s="141"/>
      <c r="C236" s="141"/>
      <c r="D236" s="141"/>
      <c r="E236" s="141"/>
      <c r="F236" s="141"/>
      <c r="G236" s="141"/>
      <c r="H236" s="141"/>
      <c r="I236" s="141"/>
    </row>
    <row r="237" spans="1:9" s="144" customFormat="1" ht="21" customHeight="1">
      <c r="A237" s="140"/>
      <c r="B237" s="141"/>
      <c r="C237" s="141"/>
      <c r="D237" s="141"/>
      <c r="E237" s="141"/>
      <c r="F237" s="141"/>
      <c r="G237" s="141"/>
      <c r="H237" s="141"/>
      <c r="I237" s="141"/>
    </row>
    <row r="238" spans="1:9" s="144" customFormat="1" ht="21" customHeight="1">
      <c r="A238" s="140"/>
      <c r="B238" s="141"/>
      <c r="C238" s="141"/>
      <c r="D238" s="141"/>
      <c r="E238" s="141"/>
      <c r="F238" s="141"/>
      <c r="G238" s="141"/>
      <c r="H238" s="141"/>
      <c r="I238" s="141"/>
    </row>
    <row r="239" spans="1:9" s="144" customFormat="1" ht="21" customHeight="1">
      <c r="A239" s="140"/>
      <c r="B239" s="141"/>
      <c r="C239" s="141"/>
      <c r="D239" s="141"/>
      <c r="E239" s="141"/>
      <c r="F239" s="141"/>
      <c r="G239" s="141"/>
      <c r="H239" s="141"/>
      <c r="I239" s="141"/>
    </row>
    <row r="240" spans="1:9" s="144" customFormat="1" ht="21" customHeight="1">
      <c r="A240" s="140"/>
      <c r="B240" s="141"/>
      <c r="C240" s="141"/>
      <c r="D240" s="141"/>
      <c r="E240" s="141"/>
      <c r="F240" s="141"/>
      <c r="G240" s="141"/>
      <c r="H240" s="141"/>
      <c r="I240" s="141"/>
    </row>
    <row r="241" spans="1:9" s="144" customFormat="1" ht="21" customHeight="1">
      <c r="A241" s="140"/>
      <c r="B241" s="141"/>
      <c r="C241" s="141"/>
      <c r="D241" s="141"/>
      <c r="E241" s="141"/>
      <c r="F241" s="141"/>
      <c r="G241" s="141"/>
      <c r="H241" s="141"/>
      <c r="I241" s="141"/>
    </row>
    <row r="242" spans="1:9" s="144" customFormat="1" ht="21" customHeight="1">
      <c r="A242" s="140"/>
      <c r="B242" s="141"/>
      <c r="C242" s="141"/>
      <c r="D242" s="141"/>
      <c r="E242" s="141"/>
      <c r="F242" s="141"/>
      <c r="G242" s="141"/>
      <c r="H242" s="141"/>
      <c r="I242" s="141"/>
    </row>
    <row r="243" spans="1:9" s="144" customFormat="1" ht="21" customHeight="1">
      <c r="A243" s="140"/>
      <c r="B243" s="141"/>
      <c r="C243" s="141"/>
      <c r="D243" s="141"/>
      <c r="E243" s="141"/>
      <c r="F243" s="141"/>
      <c r="G243" s="141"/>
      <c r="H243" s="141"/>
      <c r="I243" s="141"/>
    </row>
    <row r="244" spans="1:9" s="144" customFormat="1" ht="21" customHeight="1">
      <c r="A244" s="140"/>
      <c r="B244" s="141"/>
      <c r="C244" s="141"/>
      <c r="D244" s="141"/>
      <c r="E244" s="141"/>
      <c r="F244" s="141"/>
      <c r="G244" s="141"/>
      <c r="H244" s="141"/>
      <c r="I244" s="141"/>
    </row>
    <row r="245" spans="1:9" s="144" customFormat="1" ht="21" customHeight="1">
      <c r="A245" s="140"/>
      <c r="B245" s="141"/>
      <c r="C245" s="141"/>
      <c r="D245" s="141"/>
      <c r="E245" s="141"/>
      <c r="F245" s="141"/>
      <c r="G245" s="141"/>
      <c r="H245" s="141"/>
      <c r="I245" s="141"/>
    </row>
    <row r="246" spans="1:9" s="144" customFormat="1" ht="21" customHeight="1">
      <c r="A246" s="140"/>
      <c r="B246" s="141"/>
      <c r="C246" s="141"/>
      <c r="D246" s="141"/>
      <c r="E246" s="141"/>
      <c r="F246" s="141"/>
      <c r="G246" s="141"/>
      <c r="H246" s="141"/>
      <c r="I246" s="141"/>
    </row>
    <row r="247" spans="1:9" s="144" customFormat="1" ht="21" customHeight="1">
      <c r="A247" s="140"/>
      <c r="B247" s="141"/>
      <c r="C247" s="141"/>
      <c r="D247" s="141"/>
      <c r="E247" s="141"/>
      <c r="F247" s="141"/>
      <c r="G247" s="141"/>
      <c r="H247" s="141"/>
      <c r="I247" s="141"/>
    </row>
    <row r="248" spans="1:9" s="144" customFormat="1" ht="21" customHeight="1">
      <c r="A248" s="140"/>
      <c r="B248" s="141"/>
      <c r="C248" s="141"/>
      <c r="D248" s="141"/>
      <c r="E248" s="141"/>
      <c r="F248" s="141"/>
      <c r="G248" s="141"/>
      <c r="H248" s="141"/>
      <c r="I248" s="141"/>
    </row>
    <row r="249" spans="1:9" s="144" customFormat="1" ht="21" customHeight="1">
      <c r="A249" s="140"/>
      <c r="B249" s="141"/>
      <c r="C249" s="141"/>
      <c r="D249" s="141"/>
      <c r="E249" s="141"/>
      <c r="F249" s="141"/>
      <c r="G249" s="141"/>
      <c r="H249" s="141"/>
      <c r="I249" s="141"/>
    </row>
    <row r="250" spans="1:9" s="144" customFormat="1" ht="21" customHeight="1">
      <c r="A250" s="140"/>
      <c r="B250" s="141"/>
      <c r="C250" s="141"/>
      <c r="D250" s="141"/>
      <c r="E250" s="141"/>
      <c r="F250" s="141"/>
      <c r="G250" s="141"/>
      <c r="H250" s="141"/>
      <c r="I250" s="141"/>
    </row>
    <row r="251" spans="1:9" s="144" customFormat="1" ht="21" customHeight="1">
      <c r="A251" s="140"/>
      <c r="B251" s="141"/>
      <c r="C251" s="141"/>
      <c r="D251" s="141"/>
      <c r="E251" s="141"/>
      <c r="F251" s="141"/>
      <c r="G251" s="141"/>
      <c r="H251" s="141"/>
      <c r="I251" s="141"/>
    </row>
    <row r="252" spans="1:9" s="144" customFormat="1" ht="21" customHeight="1">
      <c r="A252" s="140"/>
      <c r="B252" s="141"/>
      <c r="C252" s="141"/>
      <c r="D252" s="141"/>
      <c r="E252" s="141"/>
      <c r="F252" s="141"/>
      <c r="G252" s="141"/>
      <c r="H252" s="141"/>
      <c r="I252" s="141"/>
    </row>
    <row r="253" spans="1:9" s="144" customFormat="1" ht="21" customHeight="1">
      <c r="A253" s="140"/>
      <c r="B253" s="141"/>
      <c r="C253" s="141"/>
      <c r="D253" s="141"/>
      <c r="E253" s="141"/>
      <c r="F253" s="141"/>
      <c r="G253" s="141"/>
      <c r="H253" s="141"/>
      <c r="I253" s="141"/>
    </row>
    <row r="254" spans="1:9" s="144" customFormat="1" ht="21" customHeight="1">
      <c r="A254" s="140"/>
      <c r="B254" s="141"/>
      <c r="C254" s="141"/>
      <c r="D254" s="141"/>
      <c r="E254" s="141"/>
      <c r="F254" s="141"/>
      <c r="G254" s="141"/>
      <c r="H254" s="141"/>
      <c r="I254" s="141"/>
    </row>
    <row r="255" spans="1:9" s="144" customFormat="1" ht="21" customHeight="1">
      <c r="A255" s="140"/>
      <c r="B255" s="141"/>
      <c r="C255" s="141"/>
      <c r="D255" s="141"/>
      <c r="E255" s="141"/>
      <c r="F255" s="141"/>
      <c r="G255" s="141"/>
      <c r="H255" s="141"/>
      <c r="I255" s="141"/>
    </row>
    <row r="256" spans="1:9" s="144" customFormat="1" ht="21" customHeight="1">
      <c r="A256" s="140"/>
      <c r="B256" s="141"/>
      <c r="C256" s="141"/>
      <c r="D256" s="141"/>
      <c r="E256" s="141"/>
      <c r="F256" s="141"/>
      <c r="G256" s="141"/>
      <c r="H256" s="141"/>
      <c r="I256" s="141"/>
    </row>
    <row r="257" spans="1:9" s="144" customFormat="1" ht="21" customHeight="1">
      <c r="A257" s="140"/>
      <c r="B257" s="141"/>
      <c r="C257" s="141"/>
      <c r="D257" s="141"/>
      <c r="E257" s="141"/>
      <c r="F257" s="141"/>
      <c r="G257" s="141"/>
      <c r="H257" s="141"/>
      <c r="I257" s="141"/>
    </row>
    <row r="258" spans="1:9" s="144" customFormat="1" ht="21" customHeight="1">
      <c r="A258" s="140"/>
      <c r="B258" s="141"/>
      <c r="C258" s="141"/>
      <c r="D258" s="141"/>
      <c r="E258" s="141"/>
      <c r="F258" s="141"/>
      <c r="G258" s="141"/>
      <c r="H258" s="141"/>
      <c r="I258" s="141"/>
    </row>
    <row r="259" spans="1:9" s="144" customFormat="1" ht="21" customHeight="1">
      <c r="A259" s="140"/>
      <c r="B259" s="141"/>
      <c r="C259" s="141"/>
      <c r="D259" s="141"/>
      <c r="E259" s="141"/>
      <c r="F259" s="141"/>
      <c r="G259" s="141"/>
      <c r="H259" s="141"/>
      <c r="I259" s="141"/>
    </row>
    <row r="260" spans="1:9" s="144" customFormat="1" ht="21" customHeight="1">
      <c r="A260" s="140"/>
      <c r="B260" s="141"/>
      <c r="C260" s="141"/>
      <c r="D260" s="141"/>
      <c r="E260" s="141"/>
      <c r="F260" s="141"/>
      <c r="G260" s="141"/>
      <c r="H260" s="141"/>
      <c r="I260" s="141"/>
    </row>
    <row r="261" spans="1:9" s="144" customFormat="1" ht="21" customHeight="1">
      <c r="A261" s="140"/>
      <c r="B261" s="141"/>
      <c r="C261" s="141"/>
      <c r="D261" s="141"/>
      <c r="E261" s="141"/>
      <c r="F261" s="141"/>
      <c r="G261" s="141"/>
      <c r="H261" s="141"/>
      <c r="I261" s="141"/>
    </row>
    <row r="262" spans="1:9" s="144" customFormat="1" ht="21" customHeight="1">
      <c r="A262" s="140"/>
      <c r="B262" s="141"/>
      <c r="C262" s="141"/>
      <c r="D262" s="141"/>
      <c r="E262" s="141"/>
      <c r="F262" s="141"/>
      <c r="G262" s="141"/>
      <c r="H262" s="141"/>
      <c r="I262" s="141"/>
    </row>
    <row r="263" spans="1:9" s="144" customFormat="1" ht="21" customHeight="1">
      <c r="A263" s="140"/>
      <c r="B263" s="141"/>
      <c r="C263" s="141"/>
      <c r="D263" s="141"/>
      <c r="E263" s="141"/>
      <c r="F263" s="141"/>
      <c r="G263" s="141"/>
      <c r="H263" s="141"/>
      <c r="I263" s="141"/>
    </row>
    <row r="264" spans="1:9" s="144" customFormat="1" ht="21" customHeight="1">
      <c r="A264" s="140"/>
      <c r="B264" s="141"/>
      <c r="C264" s="141"/>
      <c r="D264" s="141"/>
      <c r="E264" s="141"/>
      <c r="F264" s="141"/>
      <c r="G264" s="141"/>
      <c r="H264" s="141"/>
      <c r="I264" s="141"/>
    </row>
    <row r="265" spans="1:9" s="144" customFormat="1" ht="21" customHeight="1">
      <c r="A265" s="140"/>
      <c r="B265" s="141"/>
      <c r="C265" s="141"/>
      <c r="D265" s="141"/>
      <c r="E265" s="141"/>
      <c r="F265" s="141"/>
      <c r="G265" s="141"/>
      <c r="H265" s="141"/>
      <c r="I265" s="141"/>
    </row>
    <row r="266" spans="1:9" s="144" customFormat="1" ht="21" customHeight="1">
      <c r="A266" s="140"/>
      <c r="B266" s="141"/>
      <c r="C266" s="141"/>
      <c r="D266" s="141"/>
      <c r="E266" s="141"/>
      <c r="F266" s="141"/>
      <c r="G266" s="141"/>
      <c r="H266" s="141"/>
      <c r="I266" s="141"/>
    </row>
    <row r="267" spans="1:9" s="144" customFormat="1" ht="21" customHeight="1">
      <c r="A267" s="140"/>
      <c r="B267" s="141"/>
      <c r="C267" s="141"/>
      <c r="D267" s="141"/>
      <c r="E267" s="141"/>
      <c r="F267" s="141"/>
      <c r="G267" s="141"/>
      <c r="H267" s="141"/>
      <c r="I267" s="141"/>
    </row>
    <row r="268" spans="1:9" s="144" customFormat="1" ht="21" customHeight="1">
      <c r="A268" s="140"/>
      <c r="B268" s="141"/>
      <c r="C268" s="141"/>
      <c r="D268" s="141"/>
      <c r="E268" s="141"/>
      <c r="F268" s="141"/>
      <c r="G268" s="141"/>
      <c r="H268" s="141"/>
      <c r="I268" s="141"/>
    </row>
    <row r="269" spans="1:9" s="144" customFormat="1" ht="21" customHeight="1">
      <c r="A269" s="140"/>
      <c r="B269" s="141"/>
      <c r="C269" s="141"/>
      <c r="D269" s="141"/>
      <c r="E269" s="141"/>
      <c r="F269" s="141"/>
      <c r="G269" s="141"/>
      <c r="H269" s="141"/>
      <c r="I269" s="141"/>
    </row>
    <row r="270" spans="1:9" s="144" customFormat="1" ht="21" customHeight="1">
      <c r="A270" s="140"/>
      <c r="B270" s="141"/>
      <c r="C270" s="141"/>
      <c r="D270" s="141"/>
      <c r="E270" s="141"/>
      <c r="F270" s="141"/>
      <c r="G270" s="141"/>
      <c r="H270" s="141"/>
      <c r="I270" s="141"/>
    </row>
    <row r="271" spans="1:9" s="144" customFormat="1" ht="21" customHeight="1">
      <c r="A271" s="140"/>
      <c r="B271" s="141"/>
      <c r="C271" s="141"/>
      <c r="D271" s="141"/>
      <c r="E271" s="141"/>
      <c r="F271" s="141"/>
      <c r="G271" s="141"/>
      <c r="H271" s="141"/>
      <c r="I271" s="141"/>
    </row>
    <row r="272" spans="1:9" s="144" customFormat="1" ht="21" customHeight="1">
      <c r="A272" s="140"/>
      <c r="B272" s="141"/>
      <c r="C272" s="141"/>
      <c r="D272" s="141"/>
      <c r="E272" s="141"/>
      <c r="F272" s="141"/>
      <c r="G272" s="141"/>
      <c r="H272" s="141"/>
      <c r="I272" s="141"/>
    </row>
    <row r="273" spans="1:9" s="144" customFormat="1" ht="21" customHeight="1">
      <c r="A273" s="140"/>
      <c r="B273" s="141"/>
      <c r="C273" s="141"/>
      <c r="D273" s="141"/>
      <c r="E273" s="141"/>
      <c r="F273" s="141"/>
      <c r="G273" s="141"/>
      <c r="H273" s="141"/>
      <c r="I273" s="141"/>
    </row>
    <row r="274" spans="1:9" s="144" customFormat="1" ht="21" customHeight="1">
      <c r="A274" s="140"/>
      <c r="B274" s="141"/>
      <c r="C274" s="141"/>
      <c r="D274" s="141"/>
      <c r="E274" s="141"/>
      <c r="F274" s="141"/>
      <c r="G274" s="141"/>
      <c r="H274" s="141"/>
      <c r="I274" s="141"/>
    </row>
    <row r="275" spans="1:9" s="144" customFormat="1" ht="21" customHeight="1">
      <c r="A275" s="140"/>
      <c r="B275" s="141"/>
      <c r="C275" s="141"/>
      <c r="D275" s="141"/>
      <c r="E275" s="141"/>
      <c r="F275" s="141"/>
      <c r="G275" s="141"/>
      <c r="H275" s="141"/>
      <c r="I275" s="141"/>
    </row>
    <row r="276" spans="1:9" s="144" customFormat="1" ht="21" customHeight="1">
      <c r="A276" s="140"/>
      <c r="B276" s="141"/>
      <c r="C276" s="141"/>
      <c r="D276" s="141"/>
      <c r="E276" s="141"/>
      <c r="F276" s="141"/>
      <c r="G276" s="141"/>
      <c r="H276" s="141"/>
      <c r="I276" s="141"/>
    </row>
    <row r="277" spans="1:9" s="144" customFormat="1" ht="21" customHeight="1">
      <c r="A277" s="140"/>
      <c r="B277" s="141"/>
      <c r="C277" s="141"/>
      <c r="D277" s="141"/>
      <c r="E277" s="141"/>
      <c r="F277" s="141"/>
      <c r="G277" s="141"/>
      <c r="H277" s="141"/>
      <c r="I277" s="141"/>
    </row>
    <row r="278" spans="1:9" s="144" customFormat="1" ht="21" customHeight="1">
      <c r="A278" s="140"/>
      <c r="B278" s="141"/>
      <c r="C278" s="141"/>
      <c r="D278" s="141"/>
      <c r="E278" s="141"/>
      <c r="F278" s="141"/>
      <c r="G278" s="141"/>
      <c r="H278" s="141"/>
      <c r="I278" s="141"/>
    </row>
    <row r="279" spans="1:9" s="144" customFormat="1" ht="21" customHeight="1">
      <c r="A279" s="140"/>
      <c r="B279" s="141"/>
      <c r="C279" s="141"/>
      <c r="D279" s="141"/>
      <c r="E279" s="141"/>
      <c r="F279" s="141"/>
      <c r="G279" s="141"/>
      <c r="H279" s="141"/>
      <c r="I279" s="141"/>
    </row>
    <row r="280" spans="1:9" s="144" customFormat="1" ht="21" customHeight="1">
      <c r="A280" s="140"/>
      <c r="B280" s="141"/>
      <c r="C280" s="141"/>
      <c r="D280" s="141"/>
      <c r="E280" s="141"/>
      <c r="F280" s="141"/>
      <c r="G280" s="141"/>
      <c r="H280" s="141"/>
      <c r="I280" s="141"/>
    </row>
    <row r="281" spans="1:9" s="144" customFormat="1" ht="21" customHeight="1">
      <c r="A281" s="140"/>
      <c r="B281" s="141"/>
      <c r="C281" s="141"/>
      <c r="D281" s="141"/>
      <c r="E281" s="141"/>
      <c r="F281" s="141"/>
      <c r="G281" s="141"/>
      <c r="H281" s="141"/>
      <c r="I281" s="141"/>
    </row>
    <row r="282" spans="1:9" s="144" customFormat="1" ht="21" customHeight="1">
      <c r="A282" s="140"/>
      <c r="B282" s="141"/>
      <c r="C282" s="141"/>
      <c r="D282" s="141"/>
      <c r="E282" s="141"/>
      <c r="F282" s="141"/>
      <c r="G282" s="141"/>
      <c r="H282" s="141"/>
      <c r="I282" s="141"/>
    </row>
    <row r="283" spans="1:9" s="144" customFormat="1" ht="21" customHeight="1">
      <c r="A283" s="140"/>
      <c r="B283" s="141"/>
      <c r="C283" s="141"/>
      <c r="D283" s="141"/>
      <c r="E283" s="141"/>
      <c r="F283" s="141"/>
      <c r="G283" s="141"/>
      <c r="H283" s="141"/>
      <c r="I283" s="141"/>
    </row>
    <row r="284" spans="1:9" s="144" customFormat="1" ht="21" customHeight="1">
      <c r="A284" s="140"/>
      <c r="B284" s="141"/>
      <c r="C284" s="141"/>
      <c r="D284" s="141"/>
      <c r="E284" s="141"/>
      <c r="F284" s="141"/>
      <c r="G284" s="141"/>
      <c r="H284" s="141"/>
      <c r="I284" s="141"/>
    </row>
    <row r="285" spans="1:9" s="144" customFormat="1" ht="21" customHeight="1">
      <c r="A285" s="140"/>
      <c r="B285" s="141"/>
      <c r="C285" s="141"/>
      <c r="D285" s="141"/>
      <c r="E285" s="141"/>
      <c r="F285" s="141"/>
      <c r="G285" s="141"/>
      <c r="H285" s="141"/>
      <c r="I285" s="141"/>
    </row>
    <row r="286" spans="1:9" s="144" customFormat="1" ht="21" customHeight="1">
      <c r="A286" s="140"/>
      <c r="B286" s="141"/>
      <c r="C286" s="141"/>
      <c r="D286" s="141"/>
      <c r="E286" s="141"/>
      <c r="F286" s="141"/>
      <c r="G286" s="141"/>
      <c r="H286" s="141"/>
      <c r="I286" s="141"/>
    </row>
    <row r="287" spans="1:9" s="144" customFormat="1" ht="21" customHeight="1">
      <c r="A287" s="140"/>
      <c r="B287" s="141"/>
      <c r="C287" s="141"/>
      <c r="D287" s="141"/>
      <c r="E287" s="141"/>
      <c r="F287" s="141"/>
      <c r="G287" s="141"/>
      <c r="H287" s="141"/>
      <c r="I287" s="141"/>
    </row>
    <row r="288" spans="1:9" s="144" customFormat="1" ht="21" customHeight="1">
      <c r="A288" s="140"/>
      <c r="B288" s="141"/>
      <c r="C288" s="141"/>
      <c r="D288" s="141"/>
      <c r="E288" s="141"/>
      <c r="F288" s="141"/>
      <c r="G288" s="141"/>
      <c r="H288" s="141"/>
      <c r="I288" s="141"/>
    </row>
    <row r="289" spans="1:9" s="144" customFormat="1" ht="21" customHeight="1">
      <c r="A289" s="140"/>
      <c r="B289" s="141"/>
      <c r="C289" s="141"/>
      <c r="D289" s="141"/>
      <c r="E289" s="141"/>
      <c r="F289" s="141"/>
      <c r="G289" s="141"/>
      <c r="H289" s="141"/>
      <c r="I289" s="141"/>
    </row>
    <row r="290" spans="1:9" s="144" customFormat="1" ht="21" customHeight="1">
      <c r="A290" s="140"/>
      <c r="B290" s="141"/>
      <c r="C290" s="141"/>
      <c r="D290" s="141"/>
      <c r="E290" s="141"/>
      <c r="F290" s="141"/>
      <c r="G290" s="141"/>
      <c r="H290" s="141"/>
      <c r="I290" s="141"/>
    </row>
    <row r="291" spans="1:9" s="144" customFormat="1" ht="21" customHeight="1">
      <c r="A291" s="140"/>
      <c r="B291" s="141"/>
      <c r="C291" s="141"/>
      <c r="D291" s="141"/>
      <c r="E291" s="141"/>
      <c r="F291" s="141"/>
      <c r="G291" s="141"/>
      <c r="H291" s="141"/>
      <c r="I291" s="141"/>
    </row>
    <row r="292" spans="1:9" s="144" customFormat="1" ht="21" customHeight="1">
      <c r="A292" s="140"/>
      <c r="B292" s="141"/>
      <c r="C292" s="141"/>
      <c r="D292" s="141"/>
      <c r="E292" s="141"/>
      <c r="F292" s="141"/>
      <c r="G292" s="141"/>
      <c r="H292" s="141"/>
      <c r="I292" s="141"/>
    </row>
    <row r="293" spans="1:9" s="144" customFormat="1" ht="21" customHeight="1">
      <c r="A293" s="140"/>
      <c r="B293" s="141"/>
      <c r="C293" s="141"/>
      <c r="D293" s="141"/>
      <c r="E293" s="141"/>
      <c r="F293" s="141"/>
      <c r="G293" s="141"/>
      <c r="H293" s="141"/>
      <c r="I293" s="141"/>
    </row>
    <row r="294" spans="1:9" s="144" customFormat="1" ht="21" customHeight="1">
      <c r="A294" s="140"/>
      <c r="B294" s="141"/>
      <c r="C294" s="141"/>
      <c r="D294" s="141"/>
      <c r="E294" s="141"/>
      <c r="F294" s="141"/>
      <c r="G294" s="141"/>
      <c r="H294" s="141"/>
      <c r="I294" s="141"/>
    </row>
    <row r="295" spans="1:9" s="144" customFormat="1" ht="21" customHeight="1">
      <c r="A295" s="140"/>
      <c r="B295" s="141"/>
      <c r="C295" s="141"/>
      <c r="D295" s="141"/>
      <c r="E295" s="141"/>
      <c r="F295" s="141"/>
      <c r="G295" s="141"/>
      <c r="H295" s="141"/>
      <c r="I295" s="141"/>
    </row>
    <row r="296" spans="1:9" s="144" customFormat="1" ht="21" customHeight="1">
      <c r="A296" s="140"/>
      <c r="B296" s="141"/>
      <c r="C296" s="141"/>
      <c r="D296" s="141"/>
      <c r="E296" s="141"/>
      <c r="F296" s="141"/>
      <c r="G296" s="141"/>
      <c r="H296" s="141"/>
      <c r="I296" s="141"/>
    </row>
    <row r="297" spans="1:9" s="144" customFormat="1" ht="21" customHeight="1">
      <c r="A297" s="140"/>
      <c r="B297" s="141"/>
      <c r="C297" s="141"/>
      <c r="D297" s="141"/>
      <c r="E297" s="141"/>
      <c r="F297" s="141"/>
      <c r="G297" s="141"/>
      <c r="H297" s="141"/>
      <c r="I297" s="141"/>
    </row>
    <row r="298" spans="1:9" s="144" customFormat="1" ht="21" customHeight="1">
      <c r="A298" s="140"/>
      <c r="B298" s="141"/>
      <c r="C298" s="141"/>
      <c r="D298" s="141"/>
      <c r="E298" s="141"/>
      <c r="F298" s="141"/>
      <c r="G298" s="141"/>
      <c r="H298" s="141"/>
      <c r="I298" s="141"/>
    </row>
    <row r="299" spans="1:9" s="144" customFormat="1" ht="21" customHeight="1">
      <c r="A299" s="140"/>
      <c r="B299" s="141"/>
      <c r="C299" s="141"/>
      <c r="D299" s="141"/>
      <c r="E299" s="141"/>
      <c r="F299" s="141"/>
      <c r="G299" s="141"/>
      <c r="H299" s="141"/>
      <c r="I299" s="141"/>
    </row>
    <row r="300" spans="1:9" s="144" customFormat="1" ht="21" customHeight="1">
      <c r="A300" s="140"/>
      <c r="B300" s="141"/>
      <c r="C300" s="141"/>
      <c r="D300" s="141"/>
      <c r="E300" s="141"/>
      <c r="F300" s="141"/>
      <c r="G300" s="141"/>
      <c r="H300" s="141"/>
      <c r="I300" s="141"/>
    </row>
    <row r="301" spans="1:9" s="144" customFormat="1" ht="21" customHeight="1">
      <c r="A301" s="140"/>
      <c r="B301" s="141"/>
      <c r="C301" s="141"/>
      <c r="D301" s="141"/>
      <c r="E301" s="141"/>
      <c r="F301" s="141"/>
      <c r="G301" s="141"/>
      <c r="H301" s="141"/>
      <c r="I301" s="141"/>
    </row>
    <row r="302" spans="1:9" s="144" customFormat="1" ht="21" customHeight="1">
      <c r="A302" s="140"/>
      <c r="B302" s="141"/>
      <c r="C302" s="141"/>
      <c r="D302" s="141"/>
      <c r="E302" s="141"/>
      <c r="F302" s="141"/>
      <c r="G302" s="141"/>
      <c r="H302" s="141"/>
      <c r="I302" s="141"/>
    </row>
    <row r="303" spans="1:9" s="144" customFormat="1" ht="21" customHeight="1">
      <c r="A303" s="140"/>
      <c r="B303" s="141"/>
      <c r="C303" s="141"/>
      <c r="D303" s="141"/>
      <c r="E303" s="141"/>
      <c r="F303" s="141"/>
      <c r="G303" s="141"/>
      <c r="H303" s="141"/>
      <c r="I303" s="141"/>
    </row>
    <row r="304" spans="1:9" s="144" customFormat="1" ht="21" customHeight="1">
      <c r="A304" s="140"/>
      <c r="B304" s="141"/>
      <c r="C304" s="141"/>
      <c r="D304" s="141"/>
      <c r="E304" s="141"/>
      <c r="F304" s="141"/>
      <c r="G304" s="141"/>
      <c r="H304" s="141"/>
      <c r="I304" s="141"/>
    </row>
    <row r="305" spans="1:9" s="144" customFormat="1" ht="21" customHeight="1">
      <c r="A305" s="140"/>
      <c r="B305" s="141"/>
      <c r="C305" s="141"/>
      <c r="D305" s="141"/>
      <c r="E305" s="141"/>
      <c r="F305" s="141"/>
      <c r="G305" s="141"/>
      <c r="H305" s="141"/>
      <c r="I305" s="141"/>
    </row>
    <row r="306" spans="1:9" s="144" customFormat="1" ht="21" customHeight="1">
      <c r="A306" s="140"/>
      <c r="B306" s="141"/>
      <c r="C306" s="141"/>
      <c r="D306" s="141"/>
      <c r="E306" s="141"/>
      <c r="F306" s="141"/>
      <c r="G306" s="141"/>
      <c r="H306" s="141"/>
      <c r="I306" s="141"/>
    </row>
    <row r="307" spans="1:9" s="144" customFormat="1" ht="21" customHeight="1">
      <c r="A307" s="140"/>
      <c r="B307" s="141"/>
      <c r="C307" s="141"/>
      <c r="D307" s="141"/>
      <c r="E307" s="141"/>
      <c r="F307" s="141"/>
      <c r="G307" s="141"/>
      <c r="H307" s="141"/>
      <c r="I307" s="141"/>
    </row>
    <row r="308" spans="1:9" s="144" customFormat="1" ht="21" customHeight="1">
      <c r="A308" s="140"/>
      <c r="B308" s="141"/>
      <c r="C308" s="141"/>
      <c r="D308" s="141"/>
      <c r="E308" s="141"/>
      <c r="F308" s="141"/>
      <c r="G308" s="141"/>
      <c r="H308" s="141"/>
      <c r="I308" s="141"/>
    </row>
    <row r="309" spans="1:9" s="144" customFormat="1" ht="21" customHeight="1">
      <c r="A309" s="140"/>
      <c r="B309" s="141"/>
      <c r="C309" s="141"/>
      <c r="D309" s="141"/>
      <c r="E309" s="141"/>
      <c r="F309" s="141"/>
      <c r="G309" s="141"/>
      <c r="H309" s="141"/>
      <c r="I309" s="141"/>
    </row>
    <row r="310" spans="1:9" s="144" customFormat="1" ht="21" customHeight="1">
      <c r="A310" s="140"/>
      <c r="B310" s="141"/>
      <c r="C310" s="141"/>
      <c r="D310" s="141"/>
      <c r="E310" s="141"/>
      <c r="F310" s="141"/>
      <c r="G310" s="141"/>
      <c r="H310" s="141"/>
      <c r="I310" s="141"/>
    </row>
    <row r="311" spans="1:9" s="144" customFormat="1" ht="21" customHeight="1">
      <c r="A311" s="140"/>
      <c r="B311" s="141"/>
      <c r="C311" s="141"/>
      <c r="D311" s="141"/>
      <c r="E311" s="141"/>
      <c r="F311" s="141"/>
      <c r="G311" s="141"/>
      <c r="H311" s="141"/>
      <c r="I311" s="141"/>
    </row>
    <row r="312" spans="1:9" s="144" customFormat="1" ht="21" customHeight="1">
      <c r="A312" s="140"/>
      <c r="B312" s="141"/>
      <c r="C312" s="141"/>
      <c r="D312" s="141"/>
      <c r="E312" s="141"/>
      <c r="F312" s="141"/>
      <c r="G312" s="141"/>
      <c r="H312" s="141"/>
      <c r="I312" s="141"/>
    </row>
    <row r="313" spans="1:9" s="144" customFormat="1" ht="21" customHeight="1">
      <c r="A313" s="140"/>
      <c r="B313" s="141"/>
      <c r="C313" s="141"/>
      <c r="D313" s="141"/>
      <c r="E313" s="141"/>
      <c r="F313" s="141"/>
      <c r="G313" s="141"/>
      <c r="H313" s="141"/>
      <c r="I313" s="141"/>
    </row>
    <row r="314" spans="1:9" s="144" customFormat="1" ht="21" customHeight="1">
      <c r="A314" s="140"/>
      <c r="B314" s="141"/>
      <c r="C314" s="141"/>
      <c r="D314" s="141"/>
      <c r="E314" s="141"/>
      <c r="F314" s="141"/>
      <c r="G314" s="141"/>
      <c r="H314" s="141"/>
      <c r="I314" s="141"/>
    </row>
    <row r="315" spans="1:9" s="144" customFormat="1" ht="21" customHeight="1">
      <c r="A315" s="140"/>
      <c r="B315" s="141"/>
      <c r="C315" s="141"/>
      <c r="D315" s="141"/>
      <c r="E315" s="141"/>
      <c r="F315" s="141"/>
      <c r="G315" s="141"/>
      <c r="H315" s="141"/>
      <c r="I315" s="141"/>
    </row>
    <row r="316" spans="1:9" s="144" customFormat="1" ht="21" customHeight="1">
      <c r="A316" s="140"/>
      <c r="B316" s="141"/>
      <c r="C316" s="141"/>
      <c r="D316" s="141"/>
      <c r="E316" s="141"/>
      <c r="F316" s="141"/>
      <c r="G316" s="141"/>
      <c r="H316" s="141"/>
      <c r="I316" s="141"/>
    </row>
    <row r="317" spans="1:9" s="144" customFormat="1" ht="21" customHeight="1">
      <c r="A317" s="140"/>
      <c r="B317" s="141"/>
      <c r="C317" s="141"/>
      <c r="D317" s="141"/>
      <c r="E317" s="141"/>
      <c r="F317" s="141"/>
      <c r="G317" s="141"/>
      <c r="H317" s="141"/>
      <c r="I317" s="141"/>
    </row>
    <row r="318" spans="1:9" s="144" customFormat="1" ht="21" customHeight="1">
      <c r="A318" s="140"/>
      <c r="B318" s="141"/>
      <c r="C318" s="141"/>
      <c r="D318" s="141"/>
      <c r="E318" s="141"/>
      <c r="F318" s="141"/>
      <c r="G318" s="141"/>
      <c r="H318" s="141"/>
      <c r="I318" s="141"/>
    </row>
    <row r="319" spans="1:9" s="144" customFormat="1" ht="21" customHeight="1">
      <c r="A319" s="140"/>
      <c r="B319" s="141"/>
      <c r="C319" s="141"/>
      <c r="D319" s="141"/>
      <c r="E319" s="141"/>
      <c r="F319" s="141"/>
      <c r="G319" s="141"/>
      <c r="H319" s="141"/>
      <c r="I319" s="141"/>
    </row>
    <row r="320" spans="1:9" s="144" customFormat="1" ht="21" customHeight="1">
      <c r="A320" s="140"/>
      <c r="B320" s="141"/>
      <c r="C320" s="141"/>
      <c r="D320" s="141"/>
      <c r="E320" s="141"/>
      <c r="F320" s="141"/>
      <c r="G320" s="141"/>
      <c r="H320" s="141"/>
      <c r="I320" s="141"/>
    </row>
    <row r="321" spans="1:9" s="144" customFormat="1" ht="21" customHeight="1">
      <c r="A321" s="140"/>
      <c r="B321" s="141"/>
      <c r="C321" s="141"/>
      <c r="D321" s="141"/>
      <c r="E321" s="141"/>
      <c r="F321" s="141"/>
      <c r="G321" s="141"/>
      <c r="H321" s="141"/>
      <c r="I321" s="141"/>
    </row>
    <row r="322" spans="1:9" s="144" customFormat="1" ht="21" customHeight="1">
      <c r="A322" s="140"/>
      <c r="B322" s="141"/>
      <c r="C322" s="141"/>
      <c r="D322" s="141"/>
      <c r="E322" s="141"/>
      <c r="F322" s="141"/>
      <c r="G322" s="141"/>
      <c r="H322" s="141"/>
      <c r="I322" s="141"/>
    </row>
    <row r="323" spans="1:9" s="144" customFormat="1" ht="21" customHeight="1">
      <c r="A323" s="140"/>
      <c r="B323" s="141"/>
      <c r="C323" s="141"/>
      <c r="D323" s="141"/>
      <c r="E323" s="141"/>
      <c r="F323" s="141"/>
      <c r="G323" s="141"/>
      <c r="H323" s="141"/>
      <c r="I323" s="141"/>
    </row>
    <row r="324" spans="1:9" s="144" customFormat="1" ht="21" customHeight="1">
      <c r="A324" s="140"/>
      <c r="B324" s="141"/>
      <c r="C324" s="141"/>
      <c r="D324" s="141"/>
      <c r="E324" s="141"/>
      <c r="F324" s="141"/>
      <c r="G324" s="141"/>
      <c r="H324" s="141"/>
      <c r="I324" s="141"/>
    </row>
    <row r="325" spans="1:9" s="144" customFormat="1" ht="21" customHeight="1">
      <c r="A325" s="140"/>
      <c r="B325" s="141"/>
      <c r="C325" s="141"/>
      <c r="D325" s="141"/>
      <c r="E325" s="141"/>
      <c r="F325" s="141"/>
      <c r="G325" s="141"/>
      <c r="H325" s="141"/>
      <c r="I325" s="141"/>
    </row>
    <row r="326" spans="1:9" s="144" customFormat="1" ht="21" customHeight="1">
      <c r="A326" s="140"/>
      <c r="B326" s="141"/>
      <c r="C326" s="141"/>
      <c r="D326" s="141"/>
      <c r="E326" s="141"/>
      <c r="F326" s="141"/>
      <c r="G326" s="141"/>
      <c r="H326" s="141"/>
      <c r="I326" s="141"/>
    </row>
    <row r="327" spans="1:9" s="144" customFormat="1" ht="21" customHeight="1">
      <c r="A327" s="140"/>
      <c r="B327" s="141"/>
      <c r="C327" s="141"/>
      <c r="D327" s="141"/>
      <c r="E327" s="141"/>
      <c r="F327" s="141"/>
      <c r="G327" s="141"/>
      <c r="H327" s="141"/>
      <c r="I327" s="141"/>
    </row>
    <row r="328" spans="1:9" s="144" customFormat="1" ht="21" customHeight="1">
      <c r="A328" s="140"/>
      <c r="B328" s="141"/>
      <c r="C328" s="141"/>
      <c r="D328" s="141"/>
      <c r="E328" s="141"/>
      <c r="F328" s="141"/>
      <c r="G328" s="141"/>
      <c r="H328" s="141"/>
      <c r="I328" s="141"/>
    </row>
    <row r="329" spans="1:9" s="144" customFormat="1" ht="21" customHeight="1">
      <c r="A329" s="140"/>
      <c r="B329" s="141"/>
      <c r="C329" s="141"/>
      <c r="D329" s="141"/>
      <c r="E329" s="141"/>
      <c r="F329" s="141"/>
      <c r="G329" s="141"/>
      <c r="H329" s="141"/>
      <c r="I329" s="141"/>
    </row>
    <row r="330" spans="1:9" s="144" customFormat="1" ht="21" customHeight="1">
      <c r="A330" s="140"/>
      <c r="B330" s="141"/>
      <c r="C330" s="141"/>
      <c r="D330" s="141"/>
      <c r="E330" s="141"/>
      <c r="F330" s="141"/>
      <c r="G330" s="141"/>
      <c r="H330" s="141"/>
      <c r="I330" s="141"/>
    </row>
    <row r="331" spans="1:9" s="144" customFormat="1" ht="21" customHeight="1">
      <c r="A331" s="140"/>
      <c r="B331" s="141"/>
      <c r="C331" s="141"/>
      <c r="D331" s="141"/>
      <c r="E331" s="141"/>
      <c r="F331" s="141"/>
      <c r="G331" s="141"/>
      <c r="H331" s="141"/>
      <c r="I331" s="141"/>
    </row>
    <row r="332" spans="1:9" s="144" customFormat="1" ht="21" customHeight="1">
      <c r="A332" s="140"/>
      <c r="B332" s="141"/>
      <c r="C332" s="141"/>
      <c r="D332" s="141"/>
      <c r="E332" s="141"/>
      <c r="F332" s="141"/>
      <c r="G332" s="141"/>
      <c r="H332" s="141"/>
      <c r="I332" s="141"/>
    </row>
    <row r="333" spans="1:9" s="144" customFormat="1" ht="21" customHeight="1">
      <c r="A333" s="140"/>
      <c r="B333" s="141"/>
      <c r="C333" s="141"/>
      <c r="D333" s="141"/>
      <c r="E333" s="141"/>
      <c r="F333" s="141"/>
      <c r="G333" s="141"/>
      <c r="H333" s="141"/>
      <c r="I333" s="141"/>
    </row>
    <row r="334" spans="1:9" s="144" customFormat="1" ht="21" customHeight="1">
      <c r="A334" s="140"/>
      <c r="B334" s="141"/>
      <c r="C334" s="141"/>
      <c r="D334" s="141"/>
      <c r="E334" s="141"/>
      <c r="F334" s="141"/>
      <c r="G334" s="141"/>
      <c r="H334" s="141"/>
      <c r="I334" s="141"/>
    </row>
    <row r="335" spans="1:9" s="144" customFormat="1" ht="21" customHeight="1">
      <c r="A335" s="140"/>
      <c r="B335" s="141"/>
      <c r="C335" s="141"/>
      <c r="D335" s="141"/>
      <c r="E335" s="141"/>
      <c r="F335" s="141"/>
      <c r="G335" s="141"/>
      <c r="H335" s="141"/>
      <c r="I335" s="141"/>
    </row>
    <row r="336" spans="1:9" s="144" customFormat="1" ht="21" customHeight="1">
      <c r="A336" s="140"/>
      <c r="B336" s="141"/>
      <c r="C336" s="141"/>
      <c r="D336" s="141"/>
      <c r="E336" s="141"/>
      <c r="F336" s="141"/>
      <c r="G336" s="141"/>
      <c r="H336" s="141"/>
      <c r="I336" s="141"/>
    </row>
    <row r="337" spans="1:9" s="144" customFormat="1" ht="21" customHeight="1">
      <c r="A337" s="140"/>
      <c r="B337" s="141"/>
      <c r="C337" s="141"/>
      <c r="D337" s="141"/>
      <c r="E337" s="141"/>
      <c r="F337" s="141"/>
      <c r="G337" s="141"/>
      <c r="H337" s="141"/>
      <c r="I337" s="141"/>
    </row>
    <row r="338" spans="1:9" s="144" customFormat="1" ht="21" customHeight="1">
      <c r="A338" s="140"/>
      <c r="B338" s="141"/>
      <c r="C338" s="141"/>
      <c r="D338" s="141"/>
      <c r="E338" s="141"/>
      <c r="F338" s="141"/>
      <c r="G338" s="141"/>
      <c r="H338" s="141"/>
      <c r="I338" s="141"/>
    </row>
    <row r="339" spans="1:9" s="144" customFormat="1" ht="21" customHeight="1">
      <c r="A339" s="140"/>
      <c r="B339" s="141"/>
      <c r="C339" s="141"/>
      <c r="D339" s="141"/>
      <c r="E339" s="141"/>
      <c r="F339" s="141"/>
      <c r="G339" s="141"/>
      <c r="H339" s="141"/>
      <c r="I339" s="141"/>
    </row>
    <row r="340" spans="1:9" s="144" customFormat="1" ht="21" customHeight="1">
      <c r="A340" s="140"/>
      <c r="B340" s="141"/>
      <c r="C340" s="141"/>
      <c r="D340" s="141"/>
      <c r="E340" s="141"/>
      <c r="F340" s="141"/>
      <c r="G340" s="141"/>
      <c r="H340" s="141"/>
      <c r="I340" s="141"/>
    </row>
    <row r="341" spans="1:9" s="144" customFormat="1" ht="21" customHeight="1">
      <c r="A341" s="140"/>
      <c r="B341" s="141"/>
      <c r="C341" s="141"/>
      <c r="D341" s="141"/>
      <c r="E341" s="141"/>
      <c r="F341" s="141"/>
      <c r="G341" s="141"/>
      <c r="H341" s="141"/>
      <c r="I341" s="141"/>
    </row>
    <row r="342" spans="1:9" s="144" customFormat="1" ht="21" customHeight="1">
      <c r="A342" s="140"/>
      <c r="B342" s="141"/>
      <c r="C342" s="141"/>
      <c r="D342" s="141"/>
      <c r="E342" s="141"/>
      <c r="F342" s="141"/>
      <c r="G342" s="141"/>
      <c r="H342" s="141"/>
      <c r="I342" s="141"/>
    </row>
    <row r="343" spans="1:9" s="144" customFormat="1" ht="21" customHeight="1">
      <c r="A343" s="140"/>
      <c r="B343" s="141"/>
      <c r="C343" s="141"/>
      <c r="D343" s="141"/>
      <c r="E343" s="141"/>
      <c r="F343" s="141"/>
      <c r="G343" s="141"/>
      <c r="H343" s="141"/>
      <c r="I343" s="141"/>
    </row>
    <row r="344" spans="1:9" s="144" customFormat="1" ht="21" customHeight="1">
      <c r="A344" s="140"/>
      <c r="B344" s="141"/>
      <c r="C344" s="141"/>
      <c r="D344" s="141"/>
      <c r="E344" s="141"/>
      <c r="F344" s="141"/>
      <c r="G344" s="141"/>
      <c r="H344" s="141"/>
      <c r="I344" s="141"/>
    </row>
    <row r="345" spans="1:9" s="144" customFormat="1" ht="21" customHeight="1">
      <c r="A345" s="140"/>
      <c r="B345" s="141"/>
      <c r="C345" s="141"/>
      <c r="D345" s="141"/>
      <c r="E345" s="141"/>
      <c r="F345" s="141"/>
      <c r="G345" s="141"/>
      <c r="H345" s="141"/>
      <c r="I345" s="141"/>
    </row>
    <row r="346" spans="1:9" s="144" customFormat="1" ht="21" customHeight="1">
      <c r="A346" s="140"/>
      <c r="B346" s="141"/>
      <c r="C346" s="141"/>
      <c r="D346" s="141"/>
      <c r="E346" s="141"/>
      <c r="F346" s="141"/>
      <c r="G346" s="141"/>
      <c r="H346" s="141"/>
      <c r="I346" s="141"/>
    </row>
    <row r="347" spans="1:9" s="144" customFormat="1" ht="21" customHeight="1">
      <c r="A347" s="140"/>
      <c r="B347" s="141"/>
      <c r="C347" s="141"/>
      <c r="D347" s="141"/>
      <c r="E347" s="141"/>
      <c r="F347" s="141"/>
      <c r="G347" s="141"/>
      <c r="H347" s="141"/>
      <c r="I347" s="141"/>
    </row>
    <row r="348" spans="1:9" s="144" customFormat="1" ht="21" customHeight="1">
      <c r="A348" s="140"/>
      <c r="B348" s="141"/>
      <c r="C348" s="141"/>
      <c r="D348" s="141"/>
      <c r="E348" s="141"/>
      <c r="F348" s="141"/>
      <c r="G348" s="141"/>
      <c r="H348" s="141"/>
      <c r="I348" s="141"/>
    </row>
    <row r="349" spans="1:9" s="144" customFormat="1" ht="21" customHeight="1">
      <c r="A349" s="140"/>
      <c r="B349" s="141"/>
      <c r="C349" s="141"/>
      <c r="D349" s="141"/>
      <c r="E349" s="141"/>
      <c r="F349" s="141"/>
      <c r="G349" s="141"/>
      <c r="H349" s="141"/>
      <c r="I349" s="141"/>
    </row>
    <row r="350" spans="1:9" s="144" customFormat="1" ht="21" customHeight="1">
      <c r="A350" s="140"/>
      <c r="B350" s="141"/>
      <c r="C350" s="141"/>
      <c r="D350" s="141"/>
      <c r="E350" s="141"/>
      <c r="F350" s="141"/>
      <c r="G350" s="141"/>
      <c r="H350" s="141"/>
      <c r="I350" s="141"/>
    </row>
    <row r="351" spans="1:9" s="144" customFormat="1" ht="21" customHeight="1">
      <c r="A351" s="140"/>
      <c r="B351" s="141"/>
      <c r="C351" s="141"/>
      <c r="D351" s="141"/>
      <c r="E351" s="141"/>
      <c r="F351" s="141"/>
      <c r="G351" s="141"/>
      <c r="H351" s="141"/>
      <c r="I351" s="141"/>
    </row>
    <row r="352" spans="1:9" s="144" customFormat="1" ht="21" customHeight="1">
      <c r="A352" s="140"/>
      <c r="B352" s="141"/>
      <c r="C352" s="141"/>
      <c r="D352" s="141"/>
      <c r="E352" s="141"/>
      <c r="F352" s="141"/>
      <c r="G352" s="141"/>
      <c r="H352" s="141"/>
      <c r="I352" s="141"/>
    </row>
    <row r="353" spans="1:9" s="144" customFormat="1" ht="21" customHeight="1">
      <c r="A353" s="140"/>
      <c r="B353" s="141"/>
      <c r="C353" s="141"/>
      <c r="D353" s="141"/>
      <c r="E353" s="141"/>
      <c r="F353" s="141"/>
      <c r="G353" s="141"/>
      <c r="H353" s="141"/>
      <c r="I353" s="141"/>
    </row>
    <row r="354" spans="1:9" s="144" customFormat="1" ht="21" customHeight="1">
      <c r="A354" s="140"/>
      <c r="B354" s="141"/>
      <c r="C354" s="141"/>
      <c r="D354" s="141"/>
      <c r="E354" s="141"/>
      <c r="F354" s="141"/>
      <c r="G354" s="141"/>
      <c r="H354" s="141"/>
      <c r="I354" s="141"/>
    </row>
    <row r="355" spans="1:9" s="144" customFormat="1" ht="21" customHeight="1">
      <c r="A355" s="140"/>
      <c r="B355" s="141"/>
      <c r="C355" s="141"/>
      <c r="D355" s="141"/>
      <c r="E355" s="141"/>
      <c r="F355" s="141"/>
      <c r="G355" s="141"/>
      <c r="H355" s="141"/>
      <c r="I355" s="141"/>
    </row>
    <row r="356" spans="1:9" s="144" customFormat="1" ht="21" customHeight="1">
      <c r="A356" s="140"/>
      <c r="B356" s="141"/>
      <c r="C356" s="141"/>
      <c r="D356" s="141"/>
      <c r="E356" s="141"/>
      <c r="F356" s="141"/>
      <c r="G356" s="141"/>
      <c r="H356" s="141"/>
      <c r="I356" s="141"/>
    </row>
    <row r="357" spans="1:9" s="144" customFormat="1" ht="21" customHeight="1">
      <c r="A357" s="140"/>
      <c r="B357" s="141"/>
      <c r="C357" s="141"/>
      <c r="D357" s="141"/>
      <c r="E357" s="141"/>
      <c r="F357" s="141"/>
      <c r="G357" s="141"/>
      <c r="H357" s="141"/>
      <c r="I357" s="141"/>
    </row>
    <row r="358" spans="1:9" s="144" customFormat="1" ht="21" customHeight="1">
      <c r="A358" s="140"/>
      <c r="B358" s="141"/>
      <c r="C358" s="141"/>
      <c r="D358" s="141"/>
      <c r="E358" s="141"/>
      <c r="F358" s="141"/>
      <c r="G358" s="141"/>
      <c r="H358" s="141"/>
      <c r="I358" s="141"/>
    </row>
    <row r="359" spans="1:9" s="144" customFormat="1" ht="21" customHeight="1">
      <c r="A359" s="140"/>
      <c r="B359" s="141"/>
      <c r="C359" s="141"/>
      <c r="D359" s="141"/>
      <c r="E359" s="141"/>
      <c r="F359" s="141"/>
      <c r="G359" s="141"/>
      <c r="H359" s="141"/>
      <c r="I359" s="141"/>
    </row>
    <row r="360" spans="1:9" s="144" customFormat="1" ht="21" customHeight="1">
      <c r="A360" s="140"/>
      <c r="B360" s="141"/>
      <c r="C360" s="141"/>
      <c r="D360" s="141"/>
      <c r="E360" s="141"/>
      <c r="F360" s="141"/>
      <c r="G360" s="141"/>
      <c r="H360" s="141"/>
      <c r="I360" s="141"/>
    </row>
    <row r="361" spans="1:9" s="144" customFormat="1" ht="21" customHeight="1">
      <c r="A361" s="140"/>
      <c r="B361" s="141"/>
      <c r="C361" s="141"/>
      <c r="D361" s="141"/>
      <c r="E361" s="141"/>
      <c r="F361" s="141"/>
      <c r="G361" s="141"/>
      <c r="H361" s="141"/>
      <c r="I361" s="141"/>
    </row>
    <row r="362" spans="1:9" s="144" customFormat="1" ht="21" customHeight="1">
      <c r="A362" s="140"/>
      <c r="B362" s="141"/>
      <c r="C362" s="141"/>
      <c r="D362" s="141"/>
      <c r="E362" s="141"/>
      <c r="F362" s="141"/>
      <c r="G362" s="141"/>
      <c r="H362" s="141"/>
      <c r="I362" s="141"/>
    </row>
    <row r="363" spans="1:9" s="144" customFormat="1" ht="21" customHeight="1">
      <c r="A363" s="140"/>
      <c r="B363" s="141"/>
      <c r="C363" s="141"/>
      <c r="D363" s="141"/>
      <c r="E363" s="141"/>
      <c r="F363" s="141"/>
      <c r="G363" s="141"/>
      <c r="H363" s="141"/>
      <c r="I363" s="141"/>
    </row>
    <row r="364" spans="1:9" s="144" customFormat="1" ht="21" customHeight="1">
      <c r="A364" s="140"/>
      <c r="B364" s="141"/>
      <c r="C364" s="141"/>
      <c r="D364" s="141"/>
      <c r="E364" s="141"/>
      <c r="F364" s="141"/>
      <c r="G364" s="141"/>
      <c r="H364" s="141"/>
      <c r="I364" s="141"/>
    </row>
    <row r="365" spans="1:9" s="144" customFormat="1" ht="21" customHeight="1">
      <c r="A365" s="140"/>
      <c r="B365" s="141"/>
      <c r="C365" s="141"/>
      <c r="D365" s="141"/>
      <c r="E365" s="141"/>
      <c r="F365" s="141"/>
      <c r="G365" s="141"/>
      <c r="H365" s="141"/>
      <c r="I365" s="141"/>
    </row>
    <row r="366" spans="1:9" s="144" customFormat="1" ht="21" customHeight="1">
      <c r="A366" s="140"/>
      <c r="B366" s="141"/>
      <c r="C366" s="141"/>
      <c r="D366" s="141"/>
      <c r="E366" s="141"/>
      <c r="F366" s="141"/>
      <c r="G366" s="141"/>
      <c r="H366" s="141"/>
      <c r="I366" s="141"/>
    </row>
    <row r="367" spans="1:9" s="144" customFormat="1" ht="21" customHeight="1">
      <c r="A367" s="140"/>
      <c r="B367" s="141"/>
      <c r="C367" s="141"/>
      <c r="D367" s="141"/>
      <c r="E367" s="141"/>
      <c r="F367" s="141"/>
      <c r="G367" s="141"/>
      <c r="H367" s="141"/>
      <c r="I367" s="141"/>
    </row>
    <row r="368" spans="1:9" s="144" customFormat="1" ht="21" customHeight="1">
      <c r="A368" s="140"/>
      <c r="B368" s="141"/>
      <c r="C368" s="141"/>
      <c r="D368" s="141"/>
      <c r="E368" s="141"/>
      <c r="F368" s="141"/>
      <c r="G368" s="141"/>
      <c r="H368" s="141"/>
      <c r="I368" s="141"/>
    </row>
    <row r="369" spans="1:9" s="144" customFormat="1" ht="21" customHeight="1">
      <c r="A369" s="140"/>
      <c r="B369" s="141"/>
      <c r="C369" s="141"/>
      <c r="D369" s="141"/>
      <c r="E369" s="141"/>
      <c r="F369" s="141"/>
      <c r="G369" s="141"/>
      <c r="H369" s="141"/>
      <c r="I369" s="141"/>
    </row>
    <row r="370" spans="1:9" s="144" customFormat="1" ht="21" customHeight="1">
      <c r="A370" s="140"/>
      <c r="B370" s="141"/>
      <c r="C370" s="141"/>
      <c r="D370" s="141"/>
      <c r="E370" s="141"/>
      <c r="F370" s="141"/>
      <c r="G370" s="141"/>
      <c r="H370" s="141"/>
      <c r="I370" s="141"/>
    </row>
    <row r="371" spans="1:9" s="144" customFormat="1" ht="21" customHeight="1">
      <c r="A371" s="140"/>
      <c r="B371" s="141"/>
      <c r="C371" s="141"/>
      <c r="D371" s="141"/>
      <c r="E371" s="141"/>
      <c r="F371" s="141"/>
      <c r="G371" s="141"/>
      <c r="H371" s="141"/>
      <c r="I371" s="141"/>
    </row>
    <row r="372" spans="1:9" s="144" customFormat="1" ht="21" customHeight="1">
      <c r="A372" s="140"/>
      <c r="B372" s="141"/>
      <c r="C372" s="141"/>
      <c r="D372" s="141"/>
      <c r="E372" s="141"/>
      <c r="F372" s="141"/>
      <c r="G372" s="141"/>
      <c r="H372" s="141"/>
      <c r="I372" s="141"/>
    </row>
    <row r="373" spans="1:9" s="144" customFormat="1" ht="21" customHeight="1">
      <c r="A373" s="140"/>
      <c r="B373" s="141"/>
      <c r="C373" s="141"/>
      <c r="D373" s="141"/>
      <c r="E373" s="141"/>
      <c r="F373" s="141"/>
      <c r="G373" s="141"/>
      <c r="H373" s="141"/>
      <c r="I373" s="141"/>
    </row>
    <row r="374" spans="1:9" s="144" customFormat="1" ht="21" customHeight="1">
      <c r="A374" s="140"/>
      <c r="B374" s="141"/>
      <c r="C374" s="141"/>
      <c r="D374" s="141"/>
      <c r="E374" s="141"/>
      <c r="F374" s="141"/>
      <c r="G374" s="141"/>
      <c r="H374" s="141"/>
      <c r="I374" s="141"/>
    </row>
    <row r="375" spans="1:9" s="144" customFormat="1" ht="21" customHeight="1">
      <c r="A375" s="140"/>
      <c r="B375" s="141"/>
      <c r="C375" s="141"/>
      <c r="D375" s="141"/>
      <c r="E375" s="141"/>
      <c r="F375" s="141"/>
      <c r="G375" s="141"/>
      <c r="H375" s="141"/>
      <c r="I375" s="141"/>
    </row>
    <row r="376" spans="1:9" s="144" customFormat="1" ht="21" customHeight="1">
      <c r="A376" s="140"/>
      <c r="B376" s="141"/>
      <c r="C376" s="141"/>
      <c r="D376" s="141"/>
      <c r="E376" s="141"/>
      <c r="F376" s="141"/>
      <c r="G376" s="141"/>
      <c r="H376" s="141"/>
      <c r="I376" s="141"/>
    </row>
    <row r="377" spans="1:9" s="144" customFormat="1" ht="21" customHeight="1">
      <c r="A377" s="140"/>
      <c r="B377" s="141"/>
      <c r="C377" s="141"/>
      <c r="D377" s="141"/>
      <c r="E377" s="141"/>
      <c r="F377" s="141"/>
      <c r="G377" s="141"/>
      <c r="H377" s="141"/>
      <c r="I377" s="141"/>
    </row>
    <row r="378" spans="1:9" s="144" customFormat="1" ht="21" customHeight="1">
      <c r="A378" s="140"/>
      <c r="B378" s="141"/>
      <c r="C378" s="141"/>
      <c r="D378" s="141"/>
      <c r="E378" s="141"/>
      <c r="F378" s="141"/>
      <c r="G378" s="141"/>
      <c r="H378" s="141"/>
      <c r="I378" s="141"/>
    </row>
    <row r="379" spans="1:9" s="144" customFormat="1" ht="21" customHeight="1">
      <c r="A379" s="140"/>
      <c r="B379" s="141"/>
      <c r="C379" s="141"/>
      <c r="D379" s="141"/>
      <c r="E379" s="141"/>
      <c r="F379" s="141"/>
      <c r="G379" s="141"/>
      <c r="H379" s="141"/>
      <c r="I379" s="141"/>
    </row>
    <row r="380" spans="1:9" s="144" customFormat="1" ht="21" customHeight="1">
      <c r="A380" s="140"/>
      <c r="B380" s="141"/>
      <c r="C380" s="141"/>
      <c r="D380" s="141"/>
      <c r="E380" s="141"/>
      <c r="F380" s="141"/>
      <c r="G380" s="141"/>
      <c r="H380" s="141"/>
      <c r="I380" s="141"/>
    </row>
    <row r="381" spans="1:9" s="144" customFormat="1" ht="21" customHeight="1">
      <c r="A381" s="140"/>
      <c r="B381" s="141"/>
      <c r="C381" s="141"/>
      <c r="D381" s="141"/>
      <c r="E381" s="141"/>
      <c r="F381" s="141"/>
      <c r="G381" s="141"/>
      <c r="H381" s="141"/>
      <c r="I381" s="141"/>
    </row>
    <row r="382" spans="1:9" s="144" customFormat="1" ht="21" customHeight="1">
      <c r="A382" s="140"/>
      <c r="B382" s="141"/>
      <c r="C382" s="141"/>
      <c r="D382" s="141"/>
      <c r="E382" s="141"/>
      <c r="F382" s="141"/>
      <c r="G382" s="141"/>
      <c r="H382" s="141"/>
      <c r="I382" s="141"/>
    </row>
    <row r="383" spans="1:9" s="144" customFormat="1" ht="21" customHeight="1">
      <c r="A383" s="140"/>
      <c r="B383" s="141"/>
      <c r="C383" s="141"/>
      <c r="D383" s="141"/>
      <c r="E383" s="141"/>
      <c r="F383" s="141"/>
      <c r="G383" s="141"/>
      <c r="H383" s="141"/>
      <c r="I383" s="141"/>
    </row>
    <row r="384" spans="1:9" s="144" customFormat="1" ht="21" customHeight="1">
      <c r="A384" s="140"/>
      <c r="B384" s="141"/>
      <c r="C384" s="141"/>
      <c r="D384" s="141"/>
      <c r="E384" s="141"/>
      <c r="F384" s="141"/>
      <c r="G384" s="141"/>
      <c r="H384" s="141"/>
      <c r="I384" s="141"/>
    </row>
    <row r="385" spans="1:9" s="144" customFormat="1" ht="21" customHeight="1">
      <c r="A385" s="140"/>
      <c r="B385" s="141"/>
      <c r="C385" s="141"/>
      <c r="D385" s="141"/>
      <c r="E385" s="141"/>
      <c r="F385" s="141"/>
      <c r="G385" s="141"/>
      <c r="H385" s="141"/>
      <c r="I385" s="141"/>
    </row>
    <row r="386" spans="1:9" s="144" customFormat="1" ht="21" customHeight="1">
      <c r="A386" s="140"/>
      <c r="B386" s="141"/>
      <c r="C386" s="141"/>
      <c r="D386" s="141"/>
      <c r="E386" s="141"/>
      <c r="F386" s="141"/>
      <c r="G386" s="141"/>
      <c r="H386" s="141"/>
      <c r="I386" s="141"/>
    </row>
    <row r="387" spans="1:9" s="144" customFormat="1" ht="21" customHeight="1">
      <c r="A387" s="140"/>
      <c r="B387" s="141"/>
      <c r="C387" s="141"/>
      <c r="D387" s="141"/>
      <c r="E387" s="141"/>
      <c r="F387" s="141"/>
      <c r="G387" s="141"/>
      <c r="H387" s="141"/>
      <c r="I387" s="141"/>
    </row>
    <row r="388" spans="1:9" s="144" customFormat="1" ht="21" customHeight="1">
      <c r="A388" s="140"/>
      <c r="B388" s="141"/>
      <c r="C388" s="141"/>
      <c r="D388" s="141"/>
      <c r="E388" s="141"/>
      <c r="F388" s="141"/>
      <c r="G388" s="141"/>
      <c r="H388" s="141"/>
      <c r="I388" s="141"/>
    </row>
    <row r="389" spans="1:9" s="144" customFormat="1" ht="21" customHeight="1">
      <c r="A389" s="140"/>
      <c r="B389" s="141"/>
      <c r="C389" s="141"/>
      <c r="D389" s="141"/>
      <c r="E389" s="141"/>
      <c r="F389" s="141"/>
      <c r="G389" s="141"/>
      <c r="H389" s="141"/>
      <c r="I389" s="141"/>
    </row>
    <row r="390" spans="1:9" s="144" customFormat="1" ht="21" customHeight="1">
      <c r="A390" s="140"/>
      <c r="B390" s="141"/>
      <c r="C390" s="141"/>
      <c r="D390" s="141"/>
      <c r="E390" s="141"/>
      <c r="F390" s="141"/>
      <c r="G390" s="141"/>
      <c r="H390" s="141"/>
      <c r="I390" s="141"/>
    </row>
    <row r="391" spans="1:9" s="144" customFormat="1" ht="21" customHeight="1">
      <c r="A391" s="140"/>
      <c r="B391" s="141"/>
      <c r="C391" s="141"/>
      <c r="D391" s="141"/>
      <c r="E391" s="141"/>
      <c r="F391" s="141"/>
      <c r="G391" s="141"/>
      <c r="H391" s="141"/>
      <c r="I391" s="141"/>
    </row>
    <row r="392" spans="1:9" s="144" customFormat="1" ht="21" customHeight="1">
      <c r="A392" s="140"/>
      <c r="B392" s="141"/>
      <c r="C392" s="141"/>
      <c r="D392" s="141"/>
      <c r="E392" s="141"/>
      <c r="F392" s="141"/>
      <c r="G392" s="141"/>
      <c r="H392" s="141"/>
      <c r="I392" s="141"/>
    </row>
    <row r="393" spans="1:9" s="144" customFormat="1" ht="21" customHeight="1">
      <c r="A393" s="140"/>
      <c r="B393" s="141"/>
      <c r="C393" s="141"/>
      <c r="D393" s="141"/>
      <c r="E393" s="141"/>
      <c r="F393" s="141"/>
      <c r="G393" s="141"/>
      <c r="H393" s="141"/>
      <c r="I393" s="141"/>
    </row>
    <row r="394" spans="1:9" s="144" customFormat="1" ht="21" customHeight="1">
      <c r="A394" s="140"/>
      <c r="B394" s="141"/>
      <c r="C394" s="141"/>
      <c r="D394" s="141"/>
      <c r="E394" s="141"/>
      <c r="F394" s="141"/>
      <c r="G394" s="141"/>
      <c r="H394" s="141"/>
      <c r="I394" s="141"/>
    </row>
    <row r="395" spans="1:9" s="144" customFormat="1" ht="21" customHeight="1">
      <c r="A395" s="140"/>
      <c r="B395" s="141"/>
      <c r="C395" s="141"/>
      <c r="D395" s="141"/>
      <c r="E395" s="141"/>
      <c r="F395" s="141"/>
      <c r="G395" s="141"/>
      <c r="H395" s="141"/>
      <c r="I395" s="141"/>
    </row>
    <row r="396" spans="1:9" s="144" customFormat="1" ht="21" customHeight="1">
      <c r="A396" s="140"/>
      <c r="B396" s="141"/>
      <c r="C396" s="141"/>
      <c r="D396" s="141"/>
      <c r="E396" s="141"/>
      <c r="F396" s="141"/>
      <c r="G396" s="141"/>
      <c r="H396" s="141"/>
      <c r="I396" s="141"/>
    </row>
    <row r="397" spans="1:9" s="144" customFormat="1" ht="21" customHeight="1">
      <c r="A397" s="140"/>
      <c r="B397" s="141"/>
      <c r="C397" s="141"/>
      <c r="D397" s="141"/>
      <c r="E397" s="141"/>
      <c r="F397" s="141"/>
      <c r="G397" s="141"/>
      <c r="H397" s="141"/>
      <c r="I397" s="141"/>
    </row>
  </sheetData>
  <mergeCells count="17">
    <mergeCell ref="A2:I2"/>
    <mergeCell ref="A3:I3"/>
    <mergeCell ref="A4:I4"/>
    <mergeCell ref="A5:I5"/>
    <mergeCell ref="A7:A9"/>
    <mergeCell ref="B7:B9"/>
    <mergeCell ref="C7:C9"/>
    <mergeCell ref="D7:H7"/>
    <mergeCell ref="I7:I9"/>
    <mergeCell ref="D8:D9"/>
    <mergeCell ref="F42:H42"/>
    <mergeCell ref="E8:E9"/>
    <mergeCell ref="F8:F9"/>
    <mergeCell ref="G8:G9"/>
    <mergeCell ref="H8:H9"/>
    <mergeCell ref="F40:H40"/>
    <mergeCell ref="F41:H41"/>
  </mergeCells>
  <printOptions horizontalCentered="1"/>
  <pageMargins left="0.51181102362204722" right="0.15748031496062992" top="0.6692913385826772" bottom="0.23622047244094491" header="0.31496062992125984" footer="0.15748031496062992"/>
  <pageSetup paperSize="9" scale="75" fitToWidth="0" fitToHeight="0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84"/>
  <sheetViews>
    <sheetView workbookViewId="0">
      <selection activeCell="A3" sqref="A3:N3"/>
    </sheetView>
  </sheetViews>
  <sheetFormatPr defaultColWidth="9" defaultRowHeight="24"/>
  <cols>
    <col min="1" max="1" width="5.140625" style="144" bestFit="1" customWidth="1"/>
    <col min="2" max="2" width="10.85546875" style="144" bestFit="1" customWidth="1"/>
    <col min="3" max="3" width="18.85546875" style="140" customWidth="1"/>
    <col min="4" max="4" width="12.140625" style="141" customWidth="1"/>
    <col min="5" max="5" width="18" style="141" customWidth="1"/>
    <col min="6" max="6" width="14.7109375" style="141" customWidth="1"/>
    <col min="7" max="7" width="12" style="141" customWidth="1"/>
    <col min="8" max="9" width="9.5703125" style="141" customWidth="1"/>
    <col min="10" max="10" width="11" style="141" customWidth="1"/>
    <col min="11" max="11" width="12.140625" style="141" customWidth="1"/>
    <col min="12" max="12" width="12" style="141" customWidth="1"/>
    <col min="13" max="14" width="12.42578125" style="141" customWidth="1"/>
    <col min="15" max="15" width="9" style="141" customWidth="1"/>
    <col min="16" max="256" width="9" style="141"/>
    <col min="257" max="257" width="5.140625" style="141" bestFit="1" customWidth="1"/>
    <col min="258" max="258" width="10.85546875" style="141" bestFit="1" customWidth="1"/>
    <col min="259" max="259" width="18.85546875" style="141" customWidth="1"/>
    <col min="260" max="260" width="12.140625" style="141" customWidth="1"/>
    <col min="261" max="261" width="13.5703125" style="141" customWidth="1"/>
    <col min="262" max="262" width="11.42578125" style="141" customWidth="1"/>
    <col min="263" max="263" width="12" style="141" customWidth="1"/>
    <col min="264" max="264" width="11.42578125" style="141" customWidth="1"/>
    <col min="265" max="265" width="12" style="141" customWidth="1"/>
    <col min="266" max="266" width="12.42578125" style="141" customWidth="1"/>
    <col min="267" max="267" width="12.140625" style="141" customWidth="1"/>
    <col min="268" max="268" width="12" style="141" customWidth="1"/>
    <col min="269" max="270" width="12.42578125" style="141" customWidth="1"/>
    <col min="271" max="271" width="9" style="141" customWidth="1"/>
    <col min="272" max="512" width="9" style="141"/>
    <col min="513" max="513" width="5.140625" style="141" bestFit="1" customWidth="1"/>
    <col min="514" max="514" width="10.85546875" style="141" bestFit="1" customWidth="1"/>
    <col min="515" max="515" width="18.85546875" style="141" customWidth="1"/>
    <col min="516" max="516" width="12.140625" style="141" customWidth="1"/>
    <col min="517" max="517" width="13.5703125" style="141" customWidth="1"/>
    <col min="518" max="518" width="11.42578125" style="141" customWidth="1"/>
    <col min="519" max="519" width="12" style="141" customWidth="1"/>
    <col min="520" max="520" width="11.42578125" style="141" customWidth="1"/>
    <col min="521" max="521" width="12" style="141" customWidth="1"/>
    <col min="522" max="522" width="12.42578125" style="141" customWidth="1"/>
    <col min="523" max="523" width="12.140625" style="141" customWidth="1"/>
    <col min="524" max="524" width="12" style="141" customWidth="1"/>
    <col min="525" max="526" width="12.42578125" style="141" customWidth="1"/>
    <col min="527" max="527" width="9" style="141" customWidth="1"/>
    <col min="528" max="768" width="9" style="141"/>
    <col min="769" max="769" width="5.140625" style="141" bestFit="1" customWidth="1"/>
    <col min="770" max="770" width="10.85546875" style="141" bestFit="1" customWidth="1"/>
    <col min="771" max="771" width="18.85546875" style="141" customWidth="1"/>
    <col min="772" max="772" width="12.140625" style="141" customWidth="1"/>
    <col min="773" max="773" width="13.5703125" style="141" customWidth="1"/>
    <col min="774" max="774" width="11.42578125" style="141" customWidth="1"/>
    <col min="775" max="775" width="12" style="141" customWidth="1"/>
    <col min="776" max="776" width="11.42578125" style="141" customWidth="1"/>
    <col min="777" max="777" width="12" style="141" customWidth="1"/>
    <col min="778" max="778" width="12.42578125" style="141" customWidth="1"/>
    <col min="779" max="779" width="12.140625" style="141" customWidth="1"/>
    <col min="780" max="780" width="12" style="141" customWidth="1"/>
    <col min="781" max="782" width="12.42578125" style="141" customWidth="1"/>
    <col min="783" max="783" width="9" style="141" customWidth="1"/>
    <col min="784" max="1024" width="9" style="141"/>
    <col min="1025" max="1025" width="5.140625" style="141" bestFit="1" customWidth="1"/>
    <col min="1026" max="1026" width="10.85546875" style="141" bestFit="1" customWidth="1"/>
    <col min="1027" max="1027" width="18.85546875" style="141" customWidth="1"/>
    <col min="1028" max="1028" width="12.140625" style="141" customWidth="1"/>
    <col min="1029" max="1029" width="13.5703125" style="141" customWidth="1"/>
    <col min="1030" max="1030" width="11.42578125" style="141" customWidth="1"/>
    <col min="1031" max="1031" width="12" style="141" customWidth="1"/>
    <col min="1032" max="1032" width="11.42578125" style="141" customWidth="1"/>
    <col min="1033" max="1033" width="12" style="141" customWidth="1"/>
    <col min="1034" max="1034" width="12.42578125" style="141" customWidth="1"/>
    <col min="1035" max="1035" width="12.140625" style="141" customWidth="1"/>
    <col min="1036" max="1036" width="12" style="141" customWidth="1"/>
    <col min="1037" max="1038" width="12.42578125" style="141" customWidth="1"/>
    <col min="1039" max="1039" width="9" style="141" customWidth="1"/>
    <col min="1040" max="1280" width="9" style="141"/>
    <col min="1281" max="1281" width="5.140625" style="141" bestFit="1" customWidth="1"/>
    <col min="1282" max="1282" width="10.85546875" style="141" bestFit="1" customWidth="1"/>
    <col min="1283" max="1283" width="18.85546875" style="141" customWidth="1"/>
    <col min="1284" max="1284" width="12.140625" style="141" customWidth="1"/>
    <col min="1285" max="1285" width="13.5703125" style="141" customWidth="1"/>
    <col min="1286" max="1286" width="11.42578125" style="141" customWidth="1"/>
    <col min="1287" max="1287" width="12" style="141" customWidth="1"/>
    <col min="1288" max="1288" width="11.42578125" style="141" customWidth="1"/>
    <col min="1289" max="1289" width="12" style="141" customWidth="1"/>
    <col min="1290" max="1290" width="12.42578125" style="141" customWidth="1"/>
    <col min="1291" max="1291" width="12.140625" style="141" customWidth="1"/>
    <col min="1292" max="1292" width="12" style="141" customWidth="1"/>
    <col min="1293" max="1294" width="12.42578125" style="141" customWidth="1"/>
    <col min="1295" max="1295" width="9" style="141" customWidth="1"/>
    <col min="1296" max="1536" width="9" style="141"/>
    <col min="1537" max="1537" width="5.140625" style="141" bestFit="1" customWidth="1"/>
    <col min="1538" max="1538" width="10.85546875" style="141" bestFit="1" customWidth="1"/>
    <col min="1539" max="1539" width="18.85546875" style="141" customWidth="1"/>
    <col min="1540" max="1540" width="12.140625" style="141" customWidth="1"/>
    <col min="1541" max="1541" width="13.5703125" style="141" customWidth="1"/>
    <col min="1542" max="1542" width="11.42578125" style="141" customWidth="1"/>
    <col min="1543" max="1543" width="12" style="141" customWidth="1"/>
    <col min="1544" max="1544" width="11.42578125" style="141" customWidth="1"/>
    <col min="1545" max="1545" width="12" style="141" customWidth="1"/>
    <col min="1546" max="1546" width="12.42578125" style="141" customWidth="1"/>
    <col min="1547" max="1547" width="12.140625" style="141" customWidth="1"/>
    <col min="1548" max="1548" width="12" style="141" customWidth="1"/>
    <col min="1549" max="1550" width="12.42578125" style="141" customWidth="1"/>
    <col min="1551" max="1551" width="9" style="141" customWidth="1"/>
    <col min="1552" max="1792" width="9" style="141"/>
    <col min="1793" max="1793" width="5.140625" style="141" bestFit="1" customWidth="1"/>
    <col min="1794" max="1794" width="10.85546875" style="141" bestFit="1" customWidth="1"/>
    <col min="1795" max="1795" width="18.85546875" style="141" customWidth="1"/>
    <col min="1796" max="1796" width="12.140625" style="141" customWidth="1"/>
    <col min="1797" max="1797" width="13.5703125" style="141" customWidth="1"/>
    <col min="1798" max="1798" width="11.42578125" style="141" customWidth="1"/>
    <col min="1799" max="1799" width="12" style="141" customWidth="1"/>
    <col min="1800" max="1800" width="11.42578125" style="141" customWidth="1"/>
    <col min="1801" max="1801" width="12" style="141" customWidth="1"/>
    <col min="1802" max="1802" width="12.42578125" style="141" customWidth="1"/>
    <col min="1803" max="1803" width="12.140625" style="141" customWidth="1"/>
    <col min="1804" max="1804" width="12" style="141" customWidth="1"/>
    <col min="1805" max="1806" width="12.42578125" style="141" customWidth="1"/>
    <col min="1807" max="1807" width="9" style="141" customWidth="1"/>
    <col min="1808" max="2048" width="9" style="141"/>
    <col min="2049" max="2049" width="5.140625" style="141" bestFit="1" customWidth="1"/>
    <col min="2050" max="2050" width="10.85546875" style="141" bestFit="1" customWidth="1"/>
    <col min="2051" max="2051" width="18.85546875" style="141" customWidth="1"/>
    <col min="2052" max="2052" width="12.140625" style="141" customWidth="1"/>
    <col min="2053" max="2053" width="13.5703125" style="141" customWidth="1"/>
    <col min="2054" max="2054" width="11.42578125" style="141" customWidth="1"/>
    <col min="2055" max="2055" width="12" style="141" customWidth="1"/>
    <col min="2056" max="2056" width="11.42578125" style="141" customWidth="1"/>
    <col min="2057" max="2057" width="12" style="141" customWidth="1"/>
    <col min="2058" max="2058" width="12.42578125" style="141" customWidth="1"/>
    <col min="2059" max="2059" width="12.140625" style="141" customWidth="1"/>
    <col min="2060" max="2060" width="12" style="141" customWidth="1"/>
    <col min="2061" max="2062" width="12.42578125" style="141" customWidth="1"/>
    <col min="2063" max="2063" width="9" style="141" customWidth="1"/>
    <col min="2064" max="2304" width="9" style="141"/>
    <col min="2305" max="2305" width="5.140625" style="141" bestFit="1" customWidth="1"/>
    <col min="2306" max="2306" width="10.85546875" style="141" bestFit="1" customWidth="1"/>
    <col min="2307" max="2307" width="18.85546875" style="141" customWidth="1"/>
    <col min="2308" max="2308" width="12.140625" style="141" customWidth="1"/>
    <col min="2309" max="2309" width="13.5703125" style="141" customWidth="1"/>
    <col min="2310" max="2310" width="11.42578125" style="141" customWidth="1"/>
    <col min="2311" max="2311" width="12" style="141" customWidth="1"/>
    <col min="2312" max="2312" width="11.42578125" style="141" customWidth="1"/>
    <col min="2313" max="2313" width="12" style="141" customWidth="1"/>
    <col min="2314" max="2314" width="12.42578125" style="141" customWidth="1"/>
    <col min="2315" max="2315" width="12.140625" style="141" customWidth="1"/>
    <col min="2316" max="2316" width="12" style="141" customWidth="1"/>
    <col min="2317" max="2318" width="12.42578125" style="141" customWidth="1"/>
    <col min="2319" max="2319" width="9" style="141" customWidth="1"/>
    <col min="2320" max="2560" width="9" style="141"/>
    <col min="2561" max="2561" width="5.140625" style="141" bestFit="1" customWidth="1"/>
    <col min="2562" max="2562" width="10.85546875" style="141" bestFit="1" customWidth="1"/>
    <col min="2563" max="2563" width="18.85546875" style="141" customWidth="1"/>
    <col min="2564" max="2564" width="12.140625" style="141" customWidth="1"/>
    <col min="2565" max="2565" width="13.5703125" style="141" customWidth="1"/>
    <col min="2566" max="2566" width="11.42578125" style="141" customWidth="1"/>
    <col min="2567" max="2567" width="12" style="141" customWidth="1"/>
    <col min="2568" max="2568" width="11.42578125" style="141" customWidth="1"/>
    <col min="2569" max="2569" width="12" style="141" customWidth="1"/>
    <col min="2570" max="2570" width="12.42578125" style="141" customWidth="1"/>
    <col min="2571" max="2571" width="12.140625" style="141" customWidth="1"/>
    <col min="2572" max="2572" width="12" style="141" customWidth="1"/>
    <col min="2573" max="2574" width="12.42578125" style="141" customWidth="1"/>
    <col min="2575" max="2575" width="9" style="141" customWidth="1"/>
    <col min="2576" max="2816" width="9" style="141"/>
    <col min="2817" max="2817" width="5.140625" style="141" bestFit="1" customWidth="1"/>
    <col min="2818" max="2818" width="10.85546875" style="141" bestFit="1" customWidth="1"/>
    <col min="2819" max="2819" width="18.85546875" style="141" customWidth="1"/>
    <col min="2820" max="2820" width="12.140625" style="141" customWidth="1"/>
    <col min="2821" max="2821" width="13.5703125" style="141" customWidth="1"/>
    <col min="2822" max="2822" width="11.42578125" style="141" customWidth="1"/>
    <col min="2823" max="2823" width="12" style="141" customWidth="1"/>
    <col min="2824" max="2824" width="11.42578125" style="141" customWidth="1"/>
    <col min="2825" max="2825" width="12" style="141" customWidth="1"/>
    <col min="2826" max="2826" width="12.42578125" style="141" customWidth="1"/>
    <col min="2827" max="2827" width="12.140625" style="141" customWidth="1"/>
    <col min="2828" max="2828" width="12" style="141" customWidth="1"/>
    <col min="2829" max="2830" width="12.42578125" style="141" customWidth="1"/>
    <col min="2831" max="2831" width="9" style="141" customWidth="1"/>
    <col min="2832" max="3072" width="9" style="141"/>
    <col min="3073" max="3073" width="5.140625" style="141" bestFit="1" customWidth="1"/>
    <col min="3074" max="3074" width="10.85546875" style="141" bestFit="1" customWidth="1"/>
    <col min="3075" max="3075" width="18.85546875" style="141" customWidth="1"/>
    <col min="3076" max="3076" width="12.140625" style="141" customWidth="1"/>
    <col min="3077" max="3077" width="13.5703125" style="141" customWidth="1"/>
    <col min="3078" max="3078" width="11.42578125" style="141" customWidth="1"/>
    <col min="3079" max="3079" width="12" style="141" customWidth="1"/>
    <col min="3080" max="3080" width="11.42578125" style="141" customWidth="1"/>
    <col min="3081" max="3081" width="12" style="141" customWidth="1"/>
    <col min="3082" max="3082" width="12.42578125" style="141" customWidth="1"/>
    <col min="3083" max="3083" width="12.140625" style="141" customWidth="1"/>
    <col min="3084" max="3084" width="12" style="141" customWidth="1"/>
    <col min="3085" max="3086" width="12.42578125" style="141" customWidth="1"/>
    <col min="3087" max="3087" width="9" style="141" customWidth="1"/>
    <col min="3088" max="3328" width="9" style="141"/>
    <col min="3329" max="3329" width="5.140625" style="141" bestFit="1" customWidth="1"/>
    <col min="3330" max="3330" width="10.85546875" style="141" bestFit="1" customWidth="1"/>
    <col min="3331" max="3331" width="18.85546875" style="141" customWidth="1"/>
    <col min="3332" max="3332" width="12.140625" style="141" customWidth="1"/>
    <col min="3333" max="3333" width="13.5703125" style="141" customWidth="1"/>
    <col min="3334" max="3334" width="11.42578125" style="141" customWidth="1"/>
    <col min="3335" max="3335" width="12" style="141" customWidth="1"/>
    <col min="3336" max="3336" width="11.42578125" style="141" customWidth="1"/>
    <col min="3337" max="3337" width="12" style="141" customWidth="1"/>
    <col min="3338" max="3338" width="12.42578125" style="141" customWidth="1"/>
    <col min="3339" max="3339" width="12.140625" style="141" customWidth="1"/>
    <col min="3340" max="3340" width="12" style="141" customWidth="1"/>
    <col min="3341" max="3342" width="12.42578125" style="141" customWidth="1"/>
    <col min="3343" max="3343" width="9" style="141" customWidth="1"/>
    <col min="3344" max="3584" width="9" style="141"/>
    <col min="3585" max="3585" width="5.140625" style="141" bestFit="1" customWidth="1"/>
    <col min="3586" max="3586" width="10.85546875" style="141" bestFit="1" customWidth="1"/>
    <col min="3587" max="3587" width="18.85546875" style="141" customWidth="1"/>
    <col min="3588" max="3588" width="12.140625" style="141" customWidth="1"/>
    <col min="3589" max="3589" width="13.5703125" style="141" customWidth="1"/>
    <col min="3590" max="3590" width="11.42578125" style="141" customWidth="1"/>
    <col min="3591" max="3591" width="12" style="141" customWidth="1"/>
    <col min="3592" max="3592" width="11.42578125" style="141" customWidth="1"/>
    <col min="3593" max="3593" width="12" style="141" customWidth="1"/>
    <col min="3594" max="3594" width="12.42578125" style="141" customWidth="1"/>
    <col min="3595" max="3595" width="12.140625" style="141" customWidth="1"/>
    <col min="3596" max="3596" width="12" style="141" customWidth="1"/>
    <col min="3597" max="3598" width="12.42578125" style="141" customWidth="1"/>
    <col min="3599" max="3599" width="9" style="141" customWidth="1"/>
    <col min="3600" max="3840" width="9" style="141"/>
    <col min="3841" max="3841" width="5.140625" style="141" bestFit="1" customWidth="1"/>
    <col min="3842" max="3842" width="10.85546875" style="141" bestFit="1" customWidth="1"/>
    <col min="3843" max="3843" width="18.85546875" style="141" customWidth="1"/>
    <col min="3844" max="3844" width="12.140625" style="141" customWidth="1"/>
    <col min="3845" max="3845" width="13.5703125" style="141" customWidth="1"/>
    <col min="3846" max="3846" width="11.42578125" style="141" customWidth="1"/>
    <col min="3847" max="3847" width="12" style="141" customWidth="1"/>
    <col min="3848" max="3848" width="11.42578125" style="141" customWidth="1"/>
    <col min="3849" max="3849" width="12" style="141" customWidth="1"/>
    <col min="3850" max="3850" width="12.42578125" style="141" customWidth="1"/>
    <col min="3851" max="3851" width="12.140625" style="141" customWidth="1"/>
    <col min="3852" max="3852" width="12" style="141" customWidth="1"/>
    <col min="3853" max="3854" width="12.42578125" style="141" customWidth="1"/>
    <col min="3855" max="3855" width="9" style="141" customWidth="1"/>
    <col min="3856" max="4096" width="9" style="141"/>
    <col min="4097" max="4097" width="5.140625" style="141" bestFit="1" customWidth="1"/>
    <col min="4098" max="4098" width="10.85546875" style="141" bestFit="1" customWidth="1"/>
    <col min="4099" max="4099" width="18.85546875" style="141" customWidth="1"/>
    <col min="4100" max="4100" width="12.140625" style="141" customWidth="1"/>
    <col min="4101" max="4101" width="13.5703125" style="141" customWidth="1"/>
    <col min="4102" max="4102" width="11.42578125" style="141" customWidth="1"/>
    <col min="4103" max="4103" width="12" style="141" customWidth="1"/>
    <col min="4104" max="4104" width="11.42578125" style="141" customWidth="1"/>
    <col min="4105" max="4105" width="12" style="141" customWidth="1"/>
    <col min="4106" max="4106" width="12.42578125" style="141" customWidth="1"/>
    <col min="4107" max="4107" width="12.140625" style="141" customWidth="1"/>
    <col min="4108" max="4108" width="12" style="141" customWidth="1"/>
    <col min="4109" max="4110" width="12.42578125" style="141" customWidth="1"/>
    <col min="4111" max="4111" width="9" style="141" customWidth="1"/>
    <col min="4112" max="4352" width="9" style="141"/>
    <col min="4353" max="4353" width="5.140625" style="141" bestFit="1" customWidth="1"/>
    <col min="4354" max="4354" width="10.85546875" style="141" bestFit="1" customWidth="1"/>
    <col min="4355" max="4355" width="18.85546875" style="141" customWidth="1"/>
    <col min="4356" max="4356" width="12.140625" style="141" customWidth="1"/>
    <col min="4357" max="4357" width="13.5703125" style="141" customWidth="1"/>
    <col min="4358" max="4358" width="11.42578125" style="141" customWidth="1"/>
    <col min="4359" max="4359" width="12" style="141" customWidth="1"/>
    <col min="4360" max="4360" width="11.42578125" style="141" customWidth="1"/>
    <col min="4361" max="4361" width="12" style="141" customWidth="1"/>
    <col min="4362" max="4362" width="12.42578125" style="141" customWidth="1"/>
    <col min="4363" max="4363" width="12.140625" style="141" customWidth="1"/>
    <col min="4364" max="4364" width="12" style="141" customWidth="1"/>
    <col min="4365" max="4366" width="12.42578125" style="141" customWidth="1"/>
    <col min="4367" max="4367" width="9" style="141" customWidth="1"/>
    <col min="4368" max="4608" width="9" style="141"/>
    <col min="4609" max="4609" width="5.140625" style="141" bestFit="1" customWidth="1"/>
    <col min="4610" max="4610" width="10.85546875" style="141" bestFit="1" customWidth="1"/>
    <col min="4611" max="4611" width="18.85546875" style="141" customWidth="1"/>
    <col min="4612" max="4612" width="12.140625" style="141" customWidth="1"/>
    <col min="4613" max="4613" width="13.5703125" style="141" customWidth="1"/>
    <col min="4614" max="4614" width="11.42578125" style="141" customWidth="1"/>
    <col min="4615" max="4615" width="12" style="141" customWidth="1"/>
    <col min="4616" max="4616" width="11.42578125" style="141" customWidth="1"/>
    <col min="4617" max="4617" width="12" style="141" customWidth="1"/>
    <col min="4618" max="4618" width="12.42578125" style="141" customWidth="1"/>
    <col min="4619" max="4619" width="12.140625" style="141" customWidth="1"/>
    <col min="4620" max="4620" width="12" style="141" customWidth="1"/>
    <col min="4621" max="4622" width="12.42578125" style="141" customWidth="1"/>
    <col min="4623" max="4623" width="9" style="141" customWidth="1"/>
    <col min="4624" max="4864" width="9" style="141"/>
    <col min="4865" max="4865" width="5.140625" style="141" bestFit="1" customWidth="1"/>
    <col min="4866" max="4866" width="10.85546875" style="141" bestFit="1" customWidth="1"/>
    <col min="4867" max="4867" width="18.85546875" style="141" customWidth="1"/>
    <col min="4868" max="4868" width="12.140625" style="141" customWidth="1"/>
    <col min="4869" max="4869" width="13.5703125" style="141" customWidth="1"/>
    <col min="4870" max="4870" width="11.42578125" style="141" customWidth="1"/>
    <col min="4871" max="4871" width="12" style="141" customWidth="1"/>
    <col min="4872" max="4872" width="11.42578125" style="141" customWidth="1"/>
    <col min="4873" max="4873" width="12" style="141" customWidth="1"/>
    <col min="4874" max="4874" width="12.42578125" style="141" customWidth="1"/>
    <col min="4875" max="4875" width="12.140625" style="141" customWidth="1"/>
    <col min="4876" max="4876" width="12" style="141" customWidth="1"/>
    <col min="4877" max="4878" width="12.42578125" style="141" customWidth="1"/>
    <col min="4879" max="4879" width="9" style="141" customWidth="1"/>
    <col min="4880" max="5120" width="9" style="141"/>
    <col min="5121" max="5121" width="5.140625" style="141" bestFit="1" customWidth="1"/>
    <col min="5122" max="5122" width="10.85546875" style="141" bestFit="1" customWidth="1"/>
    <col min="5123" max="5123" width="18.85546875" style="141" customWidth="1"/>
    <col min="5124" max="5124" width="12.140625" style="141" customWidth="1"/>
    <col min="5125" max="5125" width="13.5703125" style="141" customWidth="1"/>
    <col min="5126" max="5126" width="11.42578125" style="141" customWidth="1"/>
    <col min="5127" max="5127" width="12" style="141" customWidth="1"/>
    <col min="5128" max="5128" width="11.42578125" style="141" customWidth="1"/>
    <col min="5129" max="5129" width="12" style="141" customWidth="1"/>
    <col min="5130" max="5130" width="12.42578125" style="141" customWidth="1"/>
    <col min="5131" max="5131" width="12.140625" style="141" customWidth="1"/>
    <col min="5132" max="5132" width="12" style="141" customWidth="1"/>
    <col min="5133" max="5134" width="12.42578125" style="141" customWidth="1"/>
    <col min="5135" max="5135" width="9" style="141" customWidth="1"/>
    <col min="5136" max="5376" width="9" style="141"/>
    <col min="5377" max="5377" width="5.140625" style="141" bestFit="1" customWidth="1"/>
    <col min="5378" max="5378" width="10.85546875" style="141" bestFit="1" customWidth="1"/>
    <col min="5379" max="5379" width="18.85546875" style="141" customWidth="1"/>
    <col min="5380" max="5380" width="12.140625" style="141" customWidth="1"/>
    <col min="5381" max="5381" width="13.5703125" style="141" customWidth="1"/>
    <col min="5382" max="5382" width="11.42578125" style="141" customWidth="1"/>
    <col min="5383" max="5383" width="12" style="141" customWidth="1"/>
    <col min="5384" max="5384" width="11.42578125" style="141" customWidth="1"/>
    <col min="5385" max="5385" width="12" style="141" customWidth="1"/>
    <col min="5386" max="5386" width="12.42578125" style="141" customWidth="1"/>
    <col min="5387" max="5387" width="12.140625" style="141" customWidth="1"/>
    <col min="5388" max="5388" width="12" style="141" customWidth="1"/>
    <col min="5389" max="5390" width="12.42578125" style="141" customWidth="1"/>
    <col min="5391" max="5391" width="9" style="141" customWidth="1"/>
    <col min="5392" max="5632" width="9" style="141"/>
    <col min="5633" max="5633" width="5.140625" style="141" bestFit="1" customWidth="1"/>
    <col min="5634" max="5634" width="10.85546875" style="141" bestFit="1" customWidth="1"/>
    <col min="5635" max="5635" width="18.85546875" style="141" customWidth="1"/>
    <col min="5636" max="5636" width="12.140625" style="141" customWidth="1"/>
    <col min="5637" max="5637" width="13.5703125" style="141" customWidth="1"/>
    <col min="5638" max="5638" width="11.42578125" style="141" customWidth="1"/>
    <col min="5639" max="5639" width="12" style="141" customWidth="1"/>
    <col min="5640" max="5640" width="11.42578125" style="141" customWidth="1"/>
    <col min="5641" max="5641" width="12" style="141" customWidth="1"/>
    <col min="5642" max="5642" width="12.42578125" style="141" customWidth="1"/>
    <col min="5643" max="5643" width="12.140625" style="141" customWidth="1"/>
    <col min="5644" max="5644" width="12" style="141" customWidth="1"/>
    <col min="5645" max="5646" width="12.42578125" style="141" customWidth="1"/>
    <col min="5647" max="5647" width="9" style="141" customWidth="1"/>
    <col min="5648" max="5888" width="9" style="141"/>
    <col min="5889" max="5889" width="5.140625" style="141" bestFit="1" customWidth="1"/>
    <col min="5890" max="5890" width="10.85546875" style="141" bestFit="1" customWidth="1"/>
    <col min="5891" max="5891" width="18.85546875" style="141" customWidth="1"/>
    <col min="5892" max="5892" width="12.140625" style="141" customWidth="1"/>
    <col min="5893" max="5893" width="13.5703125" style="141" customWidth="1"/>
    <col min="5894" max="5894" width="11.42578125" style="141" customWidth="1"/>
    <col min="5895" max="5895" width="12" style="141" customWidth="1"/>
    <col min="5896" max="5896" width="11.42578125" style="141" customWidth="1"/>
    <col min="5897" max="5897" width="12" style="141" customWidth="1"/>
    <col min="5898" max="5898" width="12.42578125" style="141" customWidth="1"/>
    <col min="5899" max="5899" width="12.140625" style="141" customWidth="1"/>
    <col min="5900" max="5900" width="12" style="141" customWidth="1"/>
    <col min="5901" max="5902" width="12.42578125" style="141" customWidth="1"/>
    <col min="5903" max="5903" width="9" style="141" customWidth="1"/>
    <col min="5904" max="6144" width="9" style="141"/>
    <col min="6145" max="6145" width="5.140625" style="141" bestFit="1" customWidth="1"/>
    <col min="6146" max="6146" width="10.85546875" style="141" bestFit="1" customWidth="1"/>
    <col min="6147" max="6147" width="18.85546875" style="141" customWidth="1"/>
    <col min="6148" max="6148" width="12.140625" style="141" customWidth="1"/>
    <col min="6149" max="6149" width="13.5703125" style="141" customWidth="1"/>
    <col min="6150" max="6150" width="11.42578125" style="141" customWidth="1"/>
    <col min="6151" max="6151" width="12" style="141" customWidth="1"/>
    <col min="6152" max="6152" width="11.42578125" style="141" customWidth="1"/>
    <col min="6153" max="6153" width="12" style="141" customWidth="1"/>
    <col min="6154" max="6154" width="12.42578125" style="141" customWidth="1"/>
    <col min="6155" max="6155" width="12.140625" style="141" customWidth="1"/>
    <col min="6156" max="6156" width="12" style="141" customWidth="1"/>
    <col min="6157" max="6158" width="12.42578125" style="141" customWidth="1"/>
    <col min="6159" max="6159" width="9" style="141" customWidth="1"/>
    <col min="6160" max="6400" width="9" style="141"/>
    <col min="6401" max="6401" width="5.140625" style="141" bestFit="1" customWidth="1"/>
    <col min="6402" max="6402" width="10.85546875" style="141" bestFit="1" customWidth="1"/>
    <col min="6403" max="6403" width="18.85546875" style="141" customWidth="1"/>
    <col min="6404" max="6404" width="12.140625" style="141" customWidth="1"/>
    <col min="6405" max="6405" width="13.5703125" style="141" customWidth="1"/>
    <col min="6406" max="6406" width="11.42578125" style="141" customWidth="1"/>
    <col min="6407" max="6407" width="12" style="141" customWidth="1"/>
    <col min="6408" max="6408" width="11.42578125" style="141" customWidth="1"/>
    <col min="6409" max="6409" width="12" style="141" customWidth="1"/>
    <col min="6410" max="6410" width="12.42578125" style="141" customWidth="1"/>
    <col min="6411" max="6411" width="12.140625" style="141" customWidth="1"/>
    <col min="6412" max="6412" width="12" style="141" customWidth="1"/>
    <col min="6413" max="6414" width="12.42578125" style="141" customWidth="1"/>
    <col min="6415" max="6415" width="9" style="141" customWidth="1"/>
    <col min="6416" max="6656" width="9" style="141"/>
    <col min="6657" max="6657" width="5.140625" style="141" bestFit="1" customWidth="1"/>
    <col min="6658" max="6658" width="10.85546875" style="141" bestFit="1" customWidth="1"/>
    <col min="6659" max="6659" width="18.85546875" style="141" customWidth="1"/>
    <col min="6660" max="6660" width="12.140625" style="141" customWidth="1"/>
    <col min="6661" max="6661" width="13.5703125" style="141" customWidth="1"/>
    <col min="6662" max="6662" width="11.42578125" style="141" customWidth="1"/>
    <col min="6663" max="6663" width="12" style="141" customWidth="1"/>
    <col min="6664" max="6664" width="11.42578125" style="141" customWidth="1"/>
    <col min="6665" max="6665" width="12" style="141" customWidth="1"/>
    <col min="6666" max="6666" width="12.42578125" style="141" customWidth="1"/>
    <col min="6667" max="6667" width="12.140625" style="141" customWidth="1"/>
    <col min="6668" max="6668" width="12" style="141" customWidth="1"/>
    <col min="6669" max="6670" width="12.42578125" style="141" customWidth="1"/>
    <col min="6671" max="6671" width="9" style="141" customWidth="1"/>
    <col min="6672" max="6912" width="9" style="141"/>
    <col min="6913" max="6913" width="5.140625" style="141" bestFit="1" customWidth="1"/>
    <col min="6914" max="6914" width="10.85546875" style="141" bestFit="1" customWidth="1"/>
    <col min="6915" max="6915" width="18.85546875" style="141" customWidth="1"/>
    <col min="6916" max="6916" width="12.140625" style="141" customWidth="1"/>
    <col min="6917" max="6917" width="13.5703125" style="141" customWidth="1"/>
    <col min="6918" max="6918" width="11.42578125" style="141" customWidth="1"/>
    <col min="6919" max="6919" width="12" style="141" customWidth="1"/>
    <col min="6920" max="6920" width="11.42578125" style="141" customWidth="1"/>
    <col min="6921" max="6921" width="12" style="141" customWidth="1"/>
    <col min="6922" max="6922" width="12.42578125" style="141" customWidth="1"/>
    <col min="6923" max="6923" width="12.140625" style="141" customWidth="1"/>
    <col min="6924" max="6924" width="12" style="141" customWidth="1"/>
    <col min="6925" max="6926" width="12.42578125" style="141" customWidth="1"/>
    <col min="6927" max="6927" width="9" style="141" customWidth="1"/>
    <col min="6928" max="7168" width="9" style="141"/>
    <col min="7169" max="7169" width="5.140625" style="141" bestFit="1" customWidth="1"/>
    <col min="7170" max="7170" width="10.85546875" style="141" bestFit="1" customWidth="1"/>
    <col min="7171" max="7171" width="18.85546875" style="141" customWidth="1"/>
    <col min="7172" max="7172" width="12.140625" style="141" customWidth="1"/>
    <col min="7173" max="7173" width="13.5703125" style="141" customWidth="1"/>
    <col min="7174" max="7174" width="11.42578125" style="141" customWidth="1"/>
    <col min="7175" max="7175" width="12" style="141" customWidth="1"/>
    <col min="7176" max="7176" width="11.42578125" style="141" customWidth="1"/>
    <col min="7177" max="7177" width="12" style="141" customWidth="1"/>
    <col min="7178" max="7178" width="12.42578125" style="141" customWidth="1"/>
    <col min="7179" max="7179" width="12.140625" style="141" customWidth="1"/>
    <col min="7180" max="7180" width="12" style="141" customWidth="1"/>
    <col min="7181" max="7182" width="12.42578125" style="141" customWidth="1"/>
    <col min="7183" max="7183" width="9" style="141" customWidth="1"/>
    <col min="7184" max="7424" width="9" style="141"/>
    <col min="7425" max="7425" width="5.140625" style="141" bestFit="1" customWidth="1"/>
    <col min="7426" max="7426" width="10.85546875" style="141" bestFit="1" customWidth="1"/>
    <col min="7427" max="7427" width="18.85546875" style="141" customWidth="1"/>
    <col min="7428" max="7428" width="12.140625" style="141" customWidth="1"/>
    <col min="7429" max="7429" width="13.5703125" style="141" customWidth="1"/>
    <col min="7430" max="7430" width="11.42578125" style="141" customWidth="1"/>
    <col min="7431" max="7431" width="12" style="141" customWidth="1"/>
    <col min="7432" max="7432" width="11.42578125" style="141" customWidth="1"/>
    <col min="7433" max="7433" width="12" style="141" customWidth="1"/>
    <col min="7434" max="7434" width="12.42578125" style="141" customWidth="1"/>
    <col min="7435" max="7435" width="12.140625" style="141" customWidth="1"/>
    <col min="7436" max="7436" width="12" style="141" customWidth="1"/>
    <col min="7437" max="7438" width="12.42578125" style="141" customWidth="1"/>
    <col min="7439" max="7439" width="9" style="141" customWidth="1"/>
    <col min="7440" max="7680" width="9" style="141"/>
    <col min="7681" max="7681" width="5.140625" style="141" bestFit="1" customWidth="1"/>
    <col min="7682" max="7682" width="10.85546875" style="141" bestFit="1" customWidth="1"/>
    <col min="7683" max="7683" width="18.85546875" style="141" customWidth="1"/>
    <col min="7684" max="7684" width="12.140625" style="141" customWidth="1"/>
    <col min="7685" max="7685" width="13.5703125" style="141" customWidth="1"/>
    <col min="7686" max="7686" width="11.42578125" style="141" customWidth="1"/>
    <col min="7687" max="7687" width="12" style="141" customWidth="1"/>
    <col min="7688" max="7688" width="11.42578125" style="141" customWidth="1"/>
    <col min="7689" max="7689" width="12" style="141" customWidth="1"/>
    <col min="7690" max="7690" width="12.42578125" style="141" customWidth="1"/>
    <col min="7691" max="7691" width="12.140625" style="141" customWidth="1"/>
    <col min="7692" max="7692" width="12" style="141" customWidth="1"/>
    <col min="7693" max="7694" width="12.42578125" style="141" customWidth="1"/>
    <col min="7695" max="7695" width="9" style="141" customWidth="1"/>
    <col min="7696" max="7936" width="9" style="141"/>
    <col min="7937" max="7937" width="5.140625" style="141" bestFit="1" customWidth="1"/>
    <col min="7938" max="7938" width="10.85546875" style="141" bestFit="1" customWidth="1"/>
    <col min="7939" max="7939" width="18.85546875" style="141" customWidth="1"/>
    <col min="7940" max="7940" width="12.140625" style="141" customWidth="1"/>
    <col min="7941" max="7941" width="13.5703125" style="141" customWidth="1"/>
    <col min="7942" max="7942" width="11.42578125" style="141" customWidth="1"/>
    <col min="7943" max="7943" width="12" style="141" customWidth="1"/>
    <col min="7944" max="7944" width="11.42578125" style="141" customWidth="1"/>
    <col min="7945" max="7945" width="12" style="141" customWidth="1"/>
    <col min="7946" max="7946" width="12.42578125" style="141" customWidth="1"/>
    <col min="7947" max="7947" width="12.140625" style="141" customWidth="1"/>
    <col min="7948" max="7948" width="12" style="141" customWidth="1"/>
    <col min="7949" max="7950" width="12.42578125" style="141" customWidth="1"/>
    <col min="7951" max="7951" width="9" style="141" customWidth="1"/>
    <col min="7952" max="8192" width="9" style="141"/>
    <col min="8193" max="8193" width="5.140625" style="141" bestFit="1" customWidth="1"/>
    <col min="8194" max="8194" width="10.85546875" style="141" bestFit="1" customWidth="1"/>
    <col min="8195" max="8195" width="18.85546875" style="141" customWidth="1"/>
    <col min="8196" max="8196" width="12.140625" style="141" customWidth="1"/>
    <col min="8197" max="8197" width="13.5703125" style="141" customWidth="1"/>
    <col min="8198" max="8198" width="11.42578125" style="141" customWidth="1"/>
    <col min="8199" max="8199" width="12" style="141" customWidth="1"/>
    <col min="8200" max="8200" width="11.42578125" style="141" customWidth="1"/>
    <col min="8201" max="8201" width="12" style="141" customWidth="1"/>
    <col min="8202" max="8202" width="12.42578125" style="141" customWidth="1"/>
    <col min="8203" max="8203" width="12.140625" style="141" customWidth="1"/>
    <col min="8204" max="8204" width="12" style="141" customWidth="1"/>
    <col min="8205" max="8206" width="12.42578125" style="141" customWidth="1"/>
    <col min="8207" max="8207" width="9" style="141" customWidth="1"/>
    <col min="8208" max="8448" width="9" style="141"/>
    <col min="8449" max="8449" width="5.140625" style="141" bestFit="1" customWidth="1"/>
    <col min="8450" max="8450" width="10.85546875" style="141" bestFit="1" customWidth="1"/>
    <col min="8451" max="8451" width="18.85546875" style="141" customWidth="1"/>
    <col min="8452" max="8452" width="12.140625" style="141" customWidth="1"/>
    <col min="8453" max="8453" width="13.5703125" style="141" customWidth="1"/>
    <col min="8454" max="8454" width="11.42578125" style="141" customWidth="1"/>
    <col min="8455" max="8455" width="12" style="141" customWidth="1"/>
    <col min="8456" max="8456" width="11.42578125" style="141" customWidth="1"/>
    <col min="8457" max="8457" width="12" style="141" customWidth="1"/>
    <col min="8458" max="8458" width="12.42578125" style="141" customWidth="1"/>
    <col min="8459" max="8459" width="12.140625" style="141" customWidth="1"/>
    <col min="8460" max="8460" width="12" style="141" customWidth="1"/>
    <col min="8461" max="8462" width="12.42578125" style="141" customWidth="1"/>
    <col min="8463" max="8463" width="9" style="141" customWidth="1"/>
    <col min="8464" max="8704" width="9" style="141"/>
    <col min="8705" max="8705" width="5.140625" style="141" bestFit="1" customWidth="1"/>
    <col min="8706" max="8706" width="10.85546875" style="141" bestFit="1" customWidth="1"/>
    <col min="8707" max="8707" width="18.85546875" style="141" customWidth="1"/>
    <col min="8708" max="8708" width="12.140625" style="141" customWidth="1"/>
    <col min="8709" max="8709" width="13.5703125" style="141" customWidth="1"/>
    <col min="8710" max="8710" width="11.42578125" style="141" customWidth="1"/>
    <col min="8711" max="8711" width="12" style="141" customWidth="1"/>
    <col min="8712" max="8712" width="11.42578125" style="141" customWidth="1"/>
    <col min="8713" max="8713" width="12" style="141" customWidth="1"/>
    <col min="8714" max="8714" width="12.42578125" style="141" customWidth="1"/>
    <col min="8715" max="8715" width="12.140625" style="141" customWidth="1"/>
    <col min="8716" max="8716" width="12" style="141" customWidth="1"/>
    <col min="8717" max="8718" width="12.42578125" style="141" customWidth="1"/>
    <col min="8719" max="8719" width="9" style="141" customWidth="1"/>
    <col min="8720" max="8960" width="9" style="141"/>
    <col min="8961" max="8961" width="5.140625" style="141" bestFit="1" customWidth="1"/>
    <col min="8962" max="8962" width="10.85546875" style="141" bestFit="1" customWidth="1"/>
    <col min="8963" max="8963" width="18.85546875" style="141" customWidth="1"/>
    <col min="8964" max="8964" width="12.140625" style="141" customWidth="1"/>
    <col min="8965" max="8965" width="13.5703125" style="141" customWidth="1"/>
    <col min="8966" max="8966" width="11.42578125" style="141" customWidth="1"/>
    <col min="8967" max="8967" width="12" style="141" customWidth="1"/>
    <col min="8968" max="8968" width="11.42578125" style="141" customWidth="1"/>
    <col min="8969" max="8969" width="12" style="141" customWidth="1"/>
    <col min="8970" max="8970" width="12.42578125" style="141" customWidth="1"/>
    <col min="8971" max="8971" width="12.140625" style="141" customWidth="1"/>
    <col min="8972" max="8972" width="12" style="141" customWidth="1"/>
    <col min="8973" max="8974" width="12.42578125" style="141" customWidth="1"/>
    <col min="8975" max="8975" width="9" style="141" customWidth="1"/>
    <col min="8976" max="9216" width="9" style="141"/>
    <col min="9217" max="9217" width="5.140625" style="141" bestFit="1" customWidth="1"/>
    <col min="9218" max="9218" width="10.85546875" style="141" bestFit="1" customWidth="1"/>
    <col min="9219" max="9219" width="18.85546875" style="141" customWidth="1"/>
    <col min="9220" max="9220" width="12.140625" style="141" customWidth="1"/>
    <col min="9221" max="9221" width="13.5703125" style="141" customWidth="1"/>
    <col min="9222" max="9222" width="11.42578125" style="141" customWidth="1"/>
    <col min="9223" max="9223" width="12" style="141" customWidth="1"/>
    <col min="9224" max="9224" width="11.42578125" style="141" customWidth="1"/>
    <col min="9225" max="9225" width="12" style="141" customWidth="1"/>
    <col min="9226" max="9226" width="12.42578125" style="141" customWidth="1"/>
    <col min="9227" max="9227" width="12.140625" style="141" customWidth="1"/>
    <col min="9228" max="9228" width="12" style="141" customWidth="1"/>
    <col min="9229" max="9230" width="12.42578125" style="141" customWidth="1"/>
    <col min="9231" max="9231" width="9" style="141" customWidth="1"/>
    <col min="9232" max="9472" width="9" style="141"/>
    <col min="9473" max="9473" width="5.140625" style="141" bestFit="1" customWidth="1"/>
    <col min="9474" max="9474" width="10.85546875" style="141" bestFit="1" customWidth="1"/>
    <col min="9475" max="9475" width="18.85546875" style="141" customWidth="1"/>
    <col min="9476" max="9476" width="12.140625" style="141" customWidth="1"/>
    <col min="9477" max="9477" width="13.5703125" style="141" customWidth="1"/>
    <col min="9478" max="9478" width="11.42578125" style="141" customWidth="1"/>
    <col min="9479" max="9479" width="12" style="141" customWidth="1"/>
    <col min="9480" max="9480" width="11.42578125" style="141" customWidth="1"/>
    <col min="9481" max="9481" width="12" style="141" customWidth="1"/>
    <col min="9482" max="9482" width="12.42578125" style="141" customWidth="1"/>
    <col min="9483" max="9483" width="12.140625" style="141" customWidth="1"/>
    <col min="9484" max="9484" width="12" style="141" customWidth="1"/>
    <col min="9485" max="9486" width="12.42578125" style="141" customWidth="1"/>
    <col min="9487" max="9487" width="9" style="141" customWidth="1"/>
    <col min="9488" max="9728" width="9" style="141"/>
    <col min="9729" max="9729" width="5.140625" style="141" bestFit="1" customWidth="1"/>
    <col min="9730" max="9730" width="10.85546875" style="141" bestFit="1" customWidth="1"/>
    <col min="9731" max="9731" width="18.85546875" style="141" customWidth="1"/>
    <col min="9732" max="9732" width="12.140625" style="141" customWidth="1"/>
    <col min="9733" max="9733" width="13.5703125" style="141" customWidth="1"/>
    <col min="9734" max="9734" width="11.42578125" style="141" customWidth="1"/>
    <col min="9735" max="9735" width="12" style="141" customWidth="1"/>
    <col min="9736" max="9736" width="11.42578125" style="141" customWidth="1"/>
    <col min="9737" max="9737" width="12" style="141" customWidth="1"/>
    <col min="9738" max="9738" width="12.42578125" style="141" customWidth="1"/>
    <col min="9739" max="9739" width="12.140625" style="141" customWidth="1"/>
    <col min="9740" max="9740" width="12" style="141" customWidth="1"/>
    <col min="9741" max="9742" width="12.42578125" style="141" customWidth="1"/>
    <col min="9743" max="9743" width="9" style="141" customWidth="1"/>
    <col min="9744" max="9984" width="9" style="141"/>
    <col min="9985" max="9985" width="5.140625" style="141" bestFit="1" customWidth="1"/>
    <col min="9986" max="9986" width="10.85546875" style="141" bestFit="1" customWidth="1"/>
    <col min="9987" max="9987" width="18.85546875" style="141" customWidth="1"/>
    <col min="9988" max="9988" width="12.140625" style="141" customWidth="1"/>
    <col min="9989" max="9989" width="13.5703125" style="141" customWidth="1"/>
    <col min="9990" max="9990" width="11.42578125" style="141" customWidth="1"/>
    <col min="9991" max="9991" width="12" style="141" customWidth="1"/>
    <col min="9992" max="9992" width="11.42578125" style="141" customWidth="1"/>
    <col min="9993" max="9993" width="12" style="141" customWidth="1"/>
    <col min="9994" max="9994" width="12.42578125" style="141" customWidth="1"/>
    <col min="9995" max="9995" width="12.140625" style="141" customWidth="1"/>
    <col min="9996" max="9996" width="12" style="141" customWidth="1"/>
    <col min="9997" max="9998" width="12.42578125" style="141" customWidth="1"/>
    <col min="9999" max="9999" width="9" style="141" customWidth="1"/>
    <col min="10000" max="10240" width="9" style="141"/>
    <col min="10241" max="10241" width="5.140625" style="141" bestFit="1" customWidth="1"/>
    <col min="10242" max="10242" width="10.85546875" style="141" bestFit="1" customWidth="1"/>
    <col min="10243" max="10243" width="18.85546875" style="141" customWidth="1"/>
    <col min="10244" max="10244" width="12.140625" style="141" customWidth="1"/>
    <col min="10245" max="10245" width="13.5703125" style="141" customWidth="1"/>
    <col min="10246" max="10246" width="11.42578125" style="141" customWidth="1"/>
    <col min="10247" max="10247" width="12" style="141" customWidth="1"/>
    <col min="10248" max="10248" width="11.42578125" style="141" customWidth="1"/>
    <col min="10249" max="10249" width="12" style="141" customWidth="1"/>
    <col min="10250" max="10250" width="12.42578125" style="141" customWidth="1"/>
    <col min="10251" max="10251" width="12.140625" style="141" customWidth="1"/>
    <col min="10252" max="10252" width="12" style="141" customWidth="1"/>
    <col min="10253" max="10254" width="12.42578125" style="141" customWidth="1"/>
    <col min="10255" max="10255" width="9" style="141" customWidth="1"/>
    <col min="10256" max="10496" width="9" style="141"/>
    <col min="10497" max="10497" width="5.140625" style="141" bestFit="1" customWidth="1"/>
    <col min="10498" max="10498" width="10.85546875" style="141" bestFit="1" customWidth="1"/>
    <col min="10499" max="10499" width="18.85546875" style="141" customWidth="1"/>
    <col min="10500" max="10500" width="12.140625" style="141" customWidth="1"/>
    <col min="10501" max="10501" width="13.5703125" style="141" customWidth="1"/>
    <col min="10502" max="10502" width="11.42578125" style="141" customWidth="1"/>
    <col min="10503" max="10503" width="12" style="141" customWidth="1"/>
    <col min="10504" max="10504" width="11.42578125" style="141" customWidth="1"/>
    <col min="10505" max="10505" width="12" style="141" customWidth="1"/>
    <col min="10506" max="10506" width="12.42578125" style="141" customWidth="1"/>
    <col min="10507" max="10507" width="12.140625" style="141" customWidth="1"/>
    <col min="10508" max="10508" width="12" style="141" customWidth="1"/>
    <col min="10509" max="10510" width="12.42578125" style="141" customWidth="1"/>
    <col min="10511" max="10511" width="9" style="141" customWidth="1"/>
    <col min="10512" max="10752" width="9" style="141"/>
    <col min="10753" max="10753" width="5.140625" style="141" bestFit="1" customWidth="1"/>
    <col min="10754" max="10754" width="10.85546875" style="141" bestFit="1" customWidth="1"/>
    <col min="10755" max="10755" width="18.85546875" style="141" customWidth="1"/>
    <col min="10756" max="10756" width="12.140625" style="141" customWidth="1"/>
    <col min="10757" max="10757" width="13.5703125" style="141" customWidth="1"/>
    <col min="10758" max="10758" width="11.42578125" style="141" customWidth="1"/>
    <col min="10759" max="10759" width="12" style="141" customWidth="1"/>
    <col min="10760" max="10760" width="11.42578125" style="141" customWidth="1"/>
    <col min="10761" max="10761" width="12" style="141" customWidth="1"/>
    <col min="10762" max="10762" width="12.42578125" style="141" customWidth="1"/>
    <col min="10763" max="10763" width="12.140625" style="141" customWidth="1"/>
    <col min="10764" max="10764" width="12" style="141" customWidth="1"/>
    <col min="10765" max="10766" width="12.42578125" style="141" customWidth="1"/>
    <col min="10767" max="10767" width="9" style="141" customWidth="1"/>
    <col min="10768" max="11008" width="9" style="141"/>
    <col min="11009" max="11009" width="5.140625" style="141" bestFit="1" customWidth="1"/>
    <col min="11010" max="11010" width="10.85546875" style="141" bestFit="1" customWidth="1"/>
    <col min="11011" max="11011" width="18.85546875" style="141" customWidth="1"/>
    <col min="11012" max="11012" width="12.140625" style="141" customWidth="1"/>
    <col min="11013" max="11013" width="13.5703125" style="141" customWidth="1"/>
    <col min="11014" max="11014" width="11.42578125" style="141" customWidth="1"/>
    <col min="11015" max="11015" width="12" style="141" customWidth="1"/>
    <col min="11016" max="11016" width="11.42578125" style="141" customWidth="1"/>
    <col min="11017" max="11017" width="12" style="141" customWidth="1"/>
    <col min="11018" max="11018" width="12.42578125" style="141" customWidth="1"/>
    <col min="11019" max="11019" width="12.140625" style="141" customWidth="1"/>
    <col min="11020" max="11020" width="12" style="141" customWidth="1"/>
    <col min="11021" max="11022" width="12.42578125" style="141" customWidth="1"/>
    <col min="11023" max="11023" width="9" style="141" customWidth="1"/>
    <col min="11024" max="11264" width="9" style="141"/>
    <col min="11265" max="11265" width="5.140625" style="141" bestFit="1" customWidth="1"/>
    <col min="11266" max="11266" width="10.85546875" style="141" bestFit="1" customWidth="1"/>
    <col min="11267" max="11267" width="18.85546875" style="141" customWidth="1"/>
    <col min="11268" max="11268" width="12.140625" style="141" customWidth="1"/>
    <col min="11269" max="11269" width="13.5703125" style="141" customWidth="1"/>
    <col min="11270" max="11270" width="11.42578125" style="141" customWidth="1"/>
    <col min="11271" max="11271" width="12" style="141" customWidth="1"/>
    <col min="11272" max="11272" width="11.42578125" style="141" customWidth="1"/>
    <col min="11273" max="11273" width="12" style="141" customWidth="1"/>
    <col min="11274" max="11274" width="12.42578125" style="141" customWidth="1"/>
    <col min="11275" max="11275" width="12.140625" style="141" customWidth="1"/>
    <col min="11276" max="11276" width="12" style="141" customWidth="1"/>
    <col min="11277" max="11278" width="12.42578125" style="141" customWidth="1"/>
    <col min="11279" max="11279" width="9" style="141" customWidth="1"/>
    <col min="11280" max="11520" width="9" style="141"/>
    <col min="11521" max="11521" width="5.140625" style="141" bestFit="1" customWidth="1"/>
    <col min="11522" max="11522" width="10.85546875" style="141" bestFit="1" customWidth="1"/>
    <col min="11523" max="11523" width="18.85546875" style="141" customWidth="1"/>
    <col min="11524" max="11524" width="12.140625" style="141" customWidth="1"/>
    <col min="11525" max="11525" width="13.5703125" style="141" customWidth="1"/>
    <col min="11526" max="11526" width="11.42578125" style="141" customWidth="1"/>
    <col min="11527" max="11527" width="12" style="141" customWidth="1"/>
    <col min="11528" max="11528" width="11.42578125" style="141" customWidth="1"/>
    <col min="11529" max="11529" width="12" style="141" customWidth="1"/>
    <col min="11530" max="11530" width="12.42578125" style="141" customWidth="1"/>
    <col min="11531" max="11531" width="12.140625" style="141" customWidth="1"/>
    <col min="11532" max="11532" width="12" style="141" customWidth="1"/>
    <col min="11533" max="11534" width="12.42578125" style="141" customWidth="1"/>
    <col min="11535" max="11535" width="9" style="141" customWidth="1"/>
    <col min="11536" max="11776" width="9" style="141"/>
    <col min="11777" max="11777" width="5.140625" style="141" bestFit="1" customWidth="1"/>
    <col min="11778" max="11778" width="10.85546875" style="141" bestFit="1" customWidth="1"/>
    <col min="11779" max="11779" width="18.85546875" style="141" customWidth="1"/>
    <col min="11780" max="11780" width="12.140625" style="141" customWidth="1"/>
    <col min="11781" max="11781" width="13.5703125" style="141" customWidth="1"/>
    <col min="11782" max="11782" width="11.42578125" style="141" customWidth="1"/>
    <col min="11783" max="11783" width="12" style="141" customWidth="1"/>
    <col min="11784" max="11784" width="11.42578125" style="141" customWidth="1"/>
    <col min="11785" max="11785" width="12" style="141" customWidth="1"/>
    <col min="11786" max="11786" width="12.42578125" style="141" customWidth="1"/>
    <col min="11787" max="11787" width="12.140625" style="141" customWidth="1"/>
    <col min="11788" max="11788" width="12" style="141" customWidth="1"/>
    <col min="11789" max="11790" width="12.42578125" style="141" customWidth="1"/>
    <col min="11791" max="11791" width="9" style="141" customWidth="1"/>
    <col min="11792" max="12032" width="9" style="141"/>
    <col min="12033" max="12033" width="5.140625" style="141" bestFit="1" customWidth="1"/>
    <col min="12034" max="12034" width="10.85546875" style="141" bestFit="1" customWidth="1"/>
    <col min="12035" max="12035" width="18.85546875" style="141" customWidth="1"/>
    <col min="12036" max="12036" width="12.140625" style="141" customWidth="1"/>
    <col min="12037" max="12037" width="13.5703125" style="141" customWidth="1"/>
    <col min="12038" max="12038" width="11.42578125" style="141" customWidth="1"/>
    <col min="12039" max="12039" width="12" style="141" customWidth="1"/>
    <col min="12040" max="12040" width="11.42578125" style="141" customWidth="1"/>
    <col min="12041" max="12041" width="12" style="141" customWidth="1"/>
    <col min="12042" max="12042" width="12.42578125" style="141" customWidth="1"/>
    <col min="12043" max="12043" width="12.140625" style="141" customWidth="1"/>
    <col min="12044" max="12044" width="12" style="141" customWidth="1"/>
    <col min="12045" max="12046" width="12.42578125" style="141" customWidth="1"/>
    <col min="12047" max="12047" width="9" style="141" customWidth="1"/>
    <col min="12048" max="12288" width="9" style="141"/>
    <col min="12289" max="12289" width="5.140625" style="141" bestFit="1" customWidth="1"/>
    <col min="12290" max="12290" width="10.85546875" style="141" bestFit="1" customWidth="1"/>
    <col min="12291" max="12291" width="18.85546875" style="141" customWidth="1"/>
    <col min="12292" max="12292" width="12.140625" style="141" customWidth="1"/>
    <col min="12293" max="12293" width="13.5703125" style="141" customWidth="1"/>
    <col min="12294" max="12294" width="11.42578125" style="141" customWidth="1"/>
    <col min="12295" max="12295" width="12" style="141" customWidth="1"/>
    <col min="12296" max="12296" width="11.42578125" style="141" customWidth="1"/>
    <col min="12297" max="12297" width="12" style="141" customWidth="1"/>
    <col min="12298" max="12298" width="12.42578125" style="141" customWidth="1"/>
    <col min="12299" max="12299" width="12.140625" style="141" customWidth="1"/>
    <col min="12300" max="12300" width="12" style="141" customWidth="1"/>
    <col min="12301" max="12302" width="12.42578125" style="141" customWidth="1"/>
    <col min="12303" max="12303" width="9" style="141" customWidth="1"/>
    <col min="12304" max="12544" width="9" style="141"/>
    <col min="12545" max="12545" width="5.140625" style="141" bestFit="1" customWidth="1"/>
    <col min="12546" max="12546" width="10.85546875" style="141" bestFit="1" customWidth="1"/>
    <col min="12547" max="12547" width="18.85546875" style="141" customWidth="1"/>
    <col min="12548" max="12548" width="12.140625" style="141" customWidth="1"/>
    <col min="12549" max="12549" width="13.5703125" style="141" customWidth="1"/>
    <col min="12550" max="12550" width="11.42578125" style="141" customWidth="1"/>
    <col min="12551" max="12551" width="12" style="141" customWidth="1"/>
    <col min="12552" max="12552" width="11.42578125" style="141" customWidth="1"/>
    <col min="12553" max="12553" width="12" style="141" customWidth="1"/>
    <col min="12554" max="12554" width="12.42578125" style="141" customWidth="1"/>
    <col min="12555" max="12555" width="12.140625" style="141" customWidth="1"/>
    <col min="12556" max="12556" width="12" style="141" customWidth="1"/>
    <col min="12557" max="12558" width="12.42578125" style="141" customWidth="1"/>
    <col min="12559" max="12559" width="9" style="141" customWidth="1"/>
    <col min="12560" max="12800" width="9" style="141"/>
    <col min="12801" max="12801" width="5.140625" style="141" bestFit="1" customWidth="1"/>
    <col min="12802" max="12802" width="10.85546875" style="141" bestFit="1" customWidth="1"/>
    <col min="12803" max="12803" width="18.85546875" style="141" customWidth="1"/>
    <col min="12804" max="12804" width="12.140625" style="141" customWidth="1"/>
    <col min="12805" max="12805" width="13.5703125" style="141" customWidth="1"/>
    <col min="12806" max="12806" width="11.42578125" style="141" customWidth="1"/>
    <col min="12807" max="12807" width="12" style="141" customWidth="1"/>
    <col min="12808" max="12808" width="11.42578125" style="141" customWidth="1"/>
    <col min="12809" max="12809" width="12" style="141" customWidth="1"/>
    <col min="12810" max="12810" width="12.42578125" style="141" customWidth="1"/>
    <col min="12811" max="12811" width="12.140625" style="141" customWidth="1"/>
    <col min="12812" max="12812" width="12" style="141" customWidth="1"/>
    <col min="12813" max="12814" width="12.42578125" style="141" customWidth="1"/>
    <col min="12815" max="12815" width="9" style="141" customWidth="1"/>
    <col min="12816" max="13056" width="9" style="141"/>
    <col min="13057" max="13057" width="5.140625" style="141" bestFit="1" customWidth="1"/>
    <col min="13058" max="13058" width="10.85546875" style="141" bestFit="1" customWidth="1"/>
    <col min="13059" max="13059" width="18.85546875" style="141" customWidth="1"/>
    <col min="13060" max="13060" width="12.140625" style="141" customWidth="1"/>
    <col min="13061" max="13061" width="13.5703125" style="141" customWidth="1"/>
    <col min="13062" max="13062" width="11.42578125" style="141" customWidth="1"/>
    <col min="13063" max="13063" width="12" style="141" customWidth="1"/>
    <col min="13064" max="13064" width="11.42578125" style="141" customWidth="1"/>
    <col min="13065" max="13065" width="12" style="141" customWidth="1"/>
    <col min="13066" max="13066" width="12.42578125" style="141" customWidth="1"/>
    <col min="13067" max="13067" width="12.140625" style="141" customWidth="1"/>
    <col min="13068" max="13068" width="12" style="141" customWidth="1"/>
    <col min="13069" max="13070" width="12.42578125" style="141" customWidth="1"/>
    <col min="13071" max="13071" width="9" style="141" customWidth="1"/>
    <col min="13072" max="13312" width="9" style="141"/>
    <col min="13313" max="13313" width="5.140625" style="141" bestFit="1" customWidth="1"/>
    <col min="13314" max="13314" width="10.85546875" style="141" bestFit="1" customWidth="1"/>
    <col min="13315" max="13315" width="18.85546875" style="141" customWidth="1"/>
    <col min="13316" max="13316" width="12.140625" style="141" customWidth="1"/>
    <col min="13317" max="13317" width="13.5703125" style="141" customWidth="1"/>
    <col min="13318" max="13318" width="11.42578125" style="141" customWidth="1"/>
    <col min="13319" max="13319" width="12" style="141" customWidth="1"/>
    <col min="13320" max="13320" width="11.42578125" style="141" customWidth="1"/>
    <col min="13321" max="13321" width="12" style="141" customWidth="1"/>
    <col min="13322" max="13322" width="12.42578125" style="141" customWidth="1"/>
    <col min="13323" max="13323" width="12.140625" style="141" customWidth="1"/>
    <col min="13324" max="13324" width="12" style="141" customWidth="1"/>
    <col min="13325" max="13326" width="12.42578125" style="141" customWidth="1"/>
    <col min="13327" max="13327" width="9" style="141" customWidth="1"/>
    <col min="13328" max="13568" width="9" style="141"/>
    <col min="13569" max="13569" width="5.140625" style="141" bestFit="1" customWidth="1"/>
    <col min="13570" max="13570" width="10.85546875" style="141" bestFit="1" customWidth="1"/>
    <col min="13571" max="13571" width="18.85546875" style="141" customWidth="1"/>
    <col min="13572" max="13572" width="12.140625" style="141" customWidth="1"/>
    <col min="13573" max="13573" width="13.5703125" style="141" customWidth="1"/>
    <col min="13574" max="13574" width="11.42578125" style="141" customWidth="1"/>
    <col min="13575" max="13575" width="12" style="141" customWidth="1"/>
    <col min="13576" max="13576" width="11.42578125" style="141" customWidth="1"/>
    <col min="13577" max="13577" width="12" style="141" customWidth="1"/>
    <col min="13578" max="13578" width="12.42578125" style="141" customWidth="1"/>
    <col min="13579" max="13579" width="12.140625" style="141" customWidth="1"/>
    <col min="13580" max="13580" width="12" style="141" customWidth="1"/>
    <col min="13581" max="13582" width="12.42578125" style="141" customWidth="1"/>
    <col min="13583" max="13583" width="9" style="141" customWidth="1"/>
    <col min="13584" max="13824" width="9" style="141"/>
    <col min="13825" max="13825" width="5.140625" style="141" bestFit="1" customWidth="1"/>
    <col min="13826" max="13826" width="10.85546875" style="141" bestFit="1" customWidth="1"/>
    <col min="13827" max="13827" width="18.85546875" style="141" customWidth="1"/>
    <col min="13828" max="13828" width="12.140625" style="141" customWidth="1"/>
    <col min="13829" max="13829" width="13.5703125" style="141" customWidth="1"/>
    <col min="13830" max="13830" width="11.42578125" style="141" customWidth="1"/>
    <col min="13831" max="13831" width="12" style="141" customWidth="1"/>
    <col min="13832" max="13832" width="11.42578125" style="141" customWidth="1"/>
    <col min="13833" max="13833" width="12" style="141" customWidth="1"/>
    <col min="13834" max="13834" width="12.42578125" style="141" customWidth="1"/>
    <col min="13835" max="13835" width="12.140625" style="141" customWidth="1"/>
    <col min="13836" max="13836" width="12" style="141" customWidth="1"/>
    <col min="13837" max="13838" width="12.42578125" style="141" customWidth="1"/>
    <col min="13839" max="13839" width="9" style="141" customWidth="1"/>
    <col min="13840" max="14080" width="9" style="141"/>
    <col min="14081" max="14081" width="5.140625" style="141" bestFit="1" customWidth="1"/>
    <col min="14082" max="14082" width="10.85546875" style="141" bestFit="1" customWidth="1"/>
    <col min="14083" max="14083" width="18.85546875" style="141" customWidth="1"/>
    <col min="14084" max="14084" width="12.140625" style="141" customWidth="1"/>
    <col min="14085" max="14085" width="13.5703125" style="141" customWidth="1"/>
    <col min="14086" max="14086" width="11.42578125" style="141" customWidth="1"/>
    <col min="14087" max="14087" width="12" style="141" customWidth="1"/>
    <col min="14088" max="14088" width="11.42578125" style="141" customWidth="1"/>
    <col min="14089" max="14089" width="12" style="141" customWidth="1"/>
    <col min="14090" max="14090" width="12.42578125" style="141" customWidth="1"/>
    <col min="14091" max="14091" width="12.140625" style="141" customWidth="1"/>
    <col min="14092" max="14092" width="12" style="141" customWidth="1"/>
    <col min="14093" max="14094" width="12.42578125" style="141" customWidth="1"/>
    <col min="14095" max="14095" width="9" style="141" customWidth="1"/>
    <col min="14096" max="14336" width="9" style="141"/>
    <col min="14337" max="14337" width="5.140625" style="141" bestFit="1" customWidth="1"/>
    <col min="14338" max="14338" width="10.85546875" style="141" bestFit="1" customWidth="1"/>
    <col min="14339" max="14339" width="18.85546875" style="141" customWidth="1"/>
    <col min="14340" max="14340" width="12.140625" style="141" customWidth="1"/>
    <col min="14341" max="14341" width="13.5703125" style="141" customWidth="1"/>
    <col min="14342" max="14342" width="11.42578125" style="141" customWidth="1"/>
    <col min="14343" max="14343" width="12" style="141" customWidth="1"/>
    <col min="14344" max="14344" width="11.42578125" style="141" customWidth="1"/>
    <col min="14345" max="14345" width="12" style="141" customWidth="1"/>
    <col min="14346" max="14346" width="12.42578125" style="141" customWidth="1"/>
    <col min="14347" max="14347" width="12.140625" style="141" customWidth="1"/>
    <col min="14348" max="14348" width="12" style="141" customWidth="1"/>
    <col min="14349" max="14350" width="12.42578125" style="141" customWidth="1"/>
    <col min="14351" max="14351" width="9" style="141" customWidth="1"/>
    <col min="14352" max="14592" width="9" style="141"/>
    <col min="14593" max="14593" width="5.140625" style="141" bestFit="1" customWidth="1"/>
    <col min="14594" max="14594" width="10.85546875" style="141" bestFit="1" customWidth="1"/>
    <col min="14595" max="14595" width="18.85546875" style="141" customWidth="1"/>
    <col min="14596" max="14596" width="12.140625" style="141" customWidth="1"/>
    <col min="14597" max="14597" width="13.5703125" style="141" customWidth="1"/>
    <col min="14598" max="14598" width="11.42578125" style="141" customWidth="1"/>
    <col min="14599" max="14599" width="12" style="141" customWidth="1"/>
    <col min="14600" max="14600" width="11.42578125" style="141" customWidth="1"/>
    <col min="14601" max="14601" width="12" style="141" customWidth="1"/>
    <col min="14602" max="14602" width="12.42578125" style="141" customWidth="1"/>
    <col min="14603" max="14603" width="12.140625" style="141" customWidth="1"/>
    <col min="14604" max="14604" width="12" style="141" customWidth="1"/>
    <col min="14605" max="14606" width="12.42578125" style="141" customWidth="1"/>
    <col min="14607" max="14607" width="9" style="141" customWidth="1"/>
    <col min="14608" max="14848" width="9" style="141"/>
    <col min="14849" max="14849" width="5.140625" style="141" bestFit="1" customWidth="1"/>
    <col min="14850" max="14850" width="10.85546875" style="141" bestFit="1" customWidth="1"/>
    <col min="14851" max="14851" width="18.85546875" style="141" customWidth="1"/>
    <col min="14852" max="14852" width="12.140625" style="141" customWidth="1"/>
    <col min="14853" max="14853" width="13.5703125" style="141" customWidth="1"/>
    <col min="14854" max="14854" width="11.42578125" style="141" customWidth="1"/>
    <col min="14855" max="14855" width="12" style="141" customWidth="1"/>
    <col min="14856" max="14856" width="11.42578125" style="141" customWidth="1"/>
    <col min="14857" max="14857" width="12" style="141" customWidth="1"/>
    <col min="14858" max="14858" width="12.42578125" style="141" customWidth="1"/>
    <col min="14859" max="14859" width="12.140625" style="141" customWidth="1"/>
    <col min="14860" max="14860" width="12" style="141" customWidth="1"/>
    <col min="14861" max="14862" width="12.42578125" style="141" customWidth="1"/>
    <col min="14863" max="14863" width="9" style="141" customWidth="1"/>
    <col min="14864" max="15104" width="9" style="141"/>
    <col min="15105" max="15105" width="5.140625" style="141" bestFit="1" customWidth="1"/>
    <col min="15106" max="15106" width="10.85546875" style="141" bestFit="1" customWidth="1"/>
    <col min="15107" max="15107" width="18.85546875" style="141" customWidth="1"/>
    <col min="15108" max="15108" width="12.140625" style="141" customWidth="1"/>
    <col min="15109" max="15109" width="13.5703125" style="141" customWidth="1"/>
    <col min="15110" max="15110" width="11.42578125" style="141" customWidth="1"/>
    <col min="15111" max="15111" width="12" style="141" customWidth="1"/>
    <col min="15112" max="15112" width="11.42578125" style="141" customWidth="1"/>
    <col min="15113" max="15113" width="12" style="141" customWidth="1"/>
    <col min="15114" max="15114" width="12.42578125" style="141" customWidth="1"/>
    <col min="15115" max="15115" width="12.140625" style="141" customWidth="1"/>
    <col min="15116" max="15116" width="12" style="141" customWidth="1"/>
    <col min="15117" max="15118" width="12.42578125" style="141" customWidth="1"/>
    <col min="15119" max="15119" width="9" style="141" customWidth="1"/>
    <col min="15120" max="15360" width="9" style="141"/>
    <col min="15361" max="15361" width="5.140625" style="141" bestFit="1" customWidth="1"/>
    <col min="15362" max="15362" width="10.85546875" style="141" bestFit="1" customWidth="1"/>
    <col min="15363" max="15363" width="18.85546875" style="141" customWidth="1"/>
    <col min="15364" max="15364" width="12.140625" style="141" customWidth="1"/>
    <col min="15365" max="15365" width="13.5703125" style="141" customWidth="1"/>
    <col min="15366" max="15366" width="11.42578125" style="141" customWidth="1"/>
    <col min="15367" max="15367" width="12" style="141" customWidth="1"/>
    <col min="15368" max="15368" width="11.42578125" style="141" customWidth="1"/>
    <col min="15369" max="15369" width="12" style="141" customWidth="1"/>
    <col min="15370" max="15370" width="12.42578125" style="141" customWidth="1"/>
    <col min="15371" max="15371" width="12.140625" style="141" customWidth="1"/>
    <col min="15372" max="15372" width="12" style="141" customWidth="1"/>
    <col min="15373" max="15374" width="12.42578125" style="141" customWidth="1"/>
    <col min="15375" max="15375" width="9" style="141" customWidth="1"/>
    <col min="15376" max="15616" width="9" style="141"/>
    <col min="15617" max="15617" width="5.140625" style="141" bestFit="1" customWidth="1"/>
    <col min="15618" max="15618" width="10.85546875" style="141" bestFit="1" customWidth="1"/>
    <col min="15619" max="15619" width="18.85546875" style="141" customWidth="1"/>
    <col min="15620" max="15620" width="12.140625" style="141" customWidth="1"/>
    <col min="15621" max="15621" width="13.5703125" style="141" customWidth="1"/>
    <col min="15622" max="15622" width="11.42578125" style="141" customWidth="1"/>
    <col min="15623" max="15623" width="12" style="141" customWidth="1"/>
    <col min="15624" max="15624" width="11.42578125" style="141" customWidth="1"/>
    <col min="15625" max="15625" width="12" style="141" customWidth="1"/>
    <col min="15626" max="15626" width="12.42578125" style="141" customWidth="1"/>
    <col min="15627" max="15627" width="12.140625" style="141" customWidth="1"/>
    <col min="15628" max="15628" width="12" style="141" customWidth="1"/>
    <col min="15629" max="15630" width="12.42578125" style="141" customWidth="1"/>
    <col min="15631" max="15631" width="9" style="141" customWidth="1"/>
    <col min="15632" max="15872" width="9" style="141"/>
    <col min="15873" max="15873" width="5.140625" style="141" bestFit="1" customWidth="1"/>
    <col min="15874" max="15874" width="10.85546875" style="141" bestFit="1" customWidth="1"/>
    <col min="15875" max="15875" width="18.85546875" style="141" customWidth="1"/>
    <col min="15876" max="15876" width="12.140625" style="141" customWidth="1"/>
    <col min="15877" max="15877" width="13.5703125" style="141" customWidth="1"/>
    <col min="15878" max="15878" width="11.42578125" style="141" customWidth="1"/>
    <col min="15879" max="15879" width="12" style="141" customWidth="1"/>
    <col min="15880" max="15880" width="11.42578125" style="141" customWidth="1"/>
    <col min="15881" max="15881" width="12" style="141" customWidth="1"/>
    <col min="15882" max="15882" width="12.42578125" style="141" customWidth="1"/>
    <col min="15883" max="15883" width="12.140625" style="141" customWidth="1"/>
    <col min="15884" max="15884" width="12" style="141" customWidth="1"/>
    <col min="15885" max="15886" width="12.42578125" style="141" customWidth="1"/>
    <col min="15887" max="15887" width="9" style="141" customWidth="1"/>
    <col min="15888" max="16128" width="9" style="141"/>
    <col min="16129" max="16129" width="5.140625" style="141" bestFit="1" customWidth="1"/>
    <col min="16130" max="16130" width="10.85546875" style="141" bestFit="1" customWidth="1"/>
    <col min="16131" max="16131" width="18.85546875" style="141" customWidth="1"/>
    <col min="16132" max="16132" width="12.140625" style="141" customWidth="1"/>
    <col min="16133" max="16133" width="13.5703125" style="141" customWidth="1"/>
    <col min="16134" max="16134" width="11.42578125" style="141" customWidth="1"/>
    <col min="16135" max="16135" width="12" style="141" customWidth="1"/>
    <col min="16136" max="16136" width="11.42578125" style="141" customWidth="1"/>
    <col min="16137" max="16137" width="12" style="141" customWidth="1"/>
    <col min="16138" max="16138" width="12.42578125" style="141" customWidth="1"/>
    <col min="16139" max="16139" width="12.140625" style="141" customWidth="1"/>
    <col min="16140" max="16140" width="12" style="141" customWidth="1"/>
    <col min="16141" max="16142" width="12.42578125" style="141" customWidth="1"/>
    <col min="16143" max="16143" width="9" style="141" customWidth="1"/>
    <col min="16144" max="16384" width="9" style="141"/>
  </cols>
  <sheetData>
    <row r="1" spans="1:14">
      <c r="N1" s="142" t="s">
        <v>223</v>
      </c>
    </row>
    <row r="2" spans="1:14" ht="24.95" customHeight="1">
      <c r="A2" s="474" t="s">
        <v>200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</row>
    <row r="3" spans="1:14" ht="24.95" customHeight="1">
      <c r="A3" s="474" t="s">
        <v>354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</row>
    <row r="4" spans="1:14" ht="24.95" customHeight="1">
      <c r="A4" s="474" t="s">
        <v>224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</row>
    <row r="5" spans="1:14" ht="24.95" customHeight="1">
      <c r="A5" s="474" t="s">
        <v>95</v>
      </c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</row>
    <row r="6" spans="1:14" ht="24.95" customHeight="1">
      <c r="A6" s="490"/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</row>
    <row r="7" spans="1:14" ht="24.95" customHeight="1">
      <c r="A7" s="475" t="s">
        <v>170</v>
      </c>
      <c r="B7" s="475" t="s">
        <v>39</v>
      </c>
      <c r="C7" s="475" t="s">
        <v>2</v>
      </c>
      <c r="D7" s="487" t="s">
        <v>41</v>
      </c>
      <c r="E7" s="488"/>
      <c r="F7" s="488"/>
      <c r="G7" s="488"/>
      <c r="H7" s="488"/>
      <c r="I7" s="489"/>
      <c r="J7" s="479" t="s">
        <v>44</v>
      </c>
      <c r="K7" s="479"/>
      <c r="L7" s="479"/>
      <c r="M7" s="479"/>
      <c r="N7" s="480" t="s">
        <v>253</v>
      </c>
    </row>
    <row r="8" spans="1:14" ht="24.95" customHeight="1">
      <c r="A8" s="476"/>
      <c r="B8" s="476"/>
      <c r="C8" s="486"/>
      <c r="D8" s="470" t="s">
        <v>206</v>
      </c>
      <c r="E8" s="471" t="s">
        <v>225</v>
      </c>
      <c r="F8" s="471"/>
      <c r="G8" s="471"/>
      <c r="H8" s="484" t="s">
        <v>247</v>
      </c>
      <c r="I8" s="480" t="s">
        <v>248</v>
      </c>
      <c r="J8" s="480" t="s">
        <v>249</v>
      </c>
      <c r="K8" s="480" t="s">
        <v>250</v>
      </c>
      <c r="L8" s="480" t="s">
        <v>251</v>
      </c>
      <c r="M8" s="480" t="s">
        <v>252</v>
      </c>
      <c r="N8" s="476"/>
    </row>
    <row r="9" spans="1:14" ht="72">
      <c r="A9" s="477"/>
      <c r="B9" s="477"/>
      <c r="C9" s="469"/>
      <c r="D9" s="471"/>
      <c r="E9" s="186" t="s">
        <v>254</v>
      </c>
      <c r="F9" s="186" t="s">
        <v>245</v>
      </c>
      <c r="G9" s="198" t="s">
        <v>246</v>
      </c>
      <c r="H9" s="485"/>
      <c r="I9" s="477"/>
      <c r="J9" s="477"/>
      <c r="K9" s="477"/>
      <c r="L9" s="477"/>
      <c r="M9" s="477"/>
      <c r="N9" s="477"/>
    </row>
    <row r="10" spans="1:14" ht="24.95" customHeight="1">
      <c r="A10" s="187">
        <v>1</v>
      </c>
      <c r="B10" s="187">
        <v>1206020101</v>
      </c>
      <c r="C10" s="188" t="s">
        <v>56</v>
      </c>
      <c r="D10" s="189"/>
      <c r="E10" s="189"/>
      <c r="F10" s="189"/>
      <c r="G10" s="189"/>
      <c r="H10" s="190"/>
      <c r="I10" s="184"/>
      <c r="J10" s="191"/>
      <c r="K10" s="191"/>
      <c r="L10" s="190"/>
      <c r="M10" s="191"/>
      <c r="N10" s="191"/>
    </row>
    <row r="11" spans="1:14" ht="24" customHeight="1">
      <c r="A11" s="187">
        <v>2</v>
      </c>
      <c r="B11" s="187" t="s">
        <v>162</v>
      </c>
      <c r="C11" s="188" t="s">
        <v>163</v>
      </c>
      <c r="D11" s="191"/>
      <c r="E11" s="191"/>
      <c r="F11" s="191"/>
      <c r="G11" s="191"/>
      <c r="H11" s="190"/>
      <c r="I11" s="191"/>
      <c r="J11" s="191"/>
      <c r="K11" s="191"/>
      <c r="L11" s="190"/>
      <c r="M11" s="191"/>
      <c r="N11" s="191"/>
    </row>
    <row r="12" spans="1:14" ht="24" customHeight="1">
      <c r="A12" s="187">
        <v>3</v>
      </c>
      <c r="B12" s="187" t="s">
        <v>162</v>
      </c>
      <c r="C12" s="188" t="s">
        <v>163</v>
      </c>
      <c r="D12" s="191"/>
      <c r="E12" s="191"/>
      <c r="F12" s="191"/>
      <c r="G12" s="191"/>
      <c r="H12" s="190"/>
      <c r="I12" s="191"/>
      <c r="J12" s="191"/>
      <c r="K12" s="191"/>
      <c r="L12" s="190"/>
      <c r="M12" s="191"/>
      <c r="N12" s="191"/>
    </row>
    <row r="13" spans="1:14" ht="24.95" customHeight="1">
      <c r="A13" s="187">
        <v>4</v>
      </c>
      <c r="B13" s="187" t="s">
        <v>162</v>
      </c>
      <c r="C13" s="188" t="s">
        <v>163</v>
      </c>
      <c r="D13" s="191"/>
      <c r="E13" s="192"/>
      <c r="F13" s="192"/>
      <c r="G13" s="192"/>
      <c r="H13" s="190"/>
      <c r="I13" s="191"/>
      <c r="J13" s="191"/>
      <c r="K13" s="191"/>
      <c r="L13" s="190"/>
      <c r="M13" s="191"/>
      <c r="N13" s="191"/>
    </row>
    <row r="14" spans="1:14" ht="24.95" customHeight="1">
      <c r="A14" s="187">
        <v>5</v>
      </c>
      <c r="B14" s="187" t="s">
        <v>162</v>
      </c>
      <c r="C14" s="188" t="s">
        <v>163</v>
      </c>
      <c r="D14" s="191"/>
      <c r="E14" s="191"/>
      <c r="F14" s="191"/>
      <c r="G14" s="191"/>
      <c r="H14" s="190"/>
      <c r="I14" s="191"/>
      <c r="J14" s="191"/>
      <c r="K14" s="191"/>
      <c r="L14" s="190"/>
      <c r="M14" s="191"/>
      <c r="N14" s="191"/>
    </row>
    <row r="15" spans="1:14" ht="24.95" customHeight="1">
      <c r="A15" s="483" t="s">
        <v>179</v>
      </c>
      <c r="B15" s="483"/>
      <c r="C15" s="483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</row>
    <row r="16" spans="1:14" ht="24.95" customHeight="1">
      <c r="B16" s="141"/>
      <c r="C16" s="141"/>
      <c r="D16" s="180"/>
      <c r="E16" s="180"/>
      <c r="F16" s="180"/>
      <c r="G16" s="180"/>
      <c r="H16" s="193"/>
      <c r="I16" s="180"/>
      <c r="J16" s="180"/>
      <c r="K16" s="180"/>
      <c r="L16" s="193"/>
      <c r="M16" s="180"/>
      <c r="N16" s="180"/>
    </row>
    <row r="17" spans="2:14" ht="24.95" customHeight="1">
      <c r="B17" s="141"/>
      <c r="C17" s="141"/>
      <c r="D17" s="194"/>
      <c r="E17" s="180"/>
      <c r="F17" s="180"/>
      <c r="G17" s="180"/>
      <c r="H17" s="193"/>
      <c r="I17" s="180"/>
      <c r="J17" s="180"/>
      <c r="K17" s="180"/>
      <c r="L17" s="408" t="s">
        <v>104</v>
      </c>
      <c r="M17" s="408"/>
      <c r="N17" s="408"/>
    </row>
    <row r="18" spans="2:14" ht="24.95" customHeight="1">
      <c r="D18" s="194"/>
      <c r="E18" s="180"/>
      <c r="F18" s="180"/>
      <c r="G18" s="180"/>
      <c r="H18" s="180"/>
      <c r="I18" s="162"/>
      <c r="L18" s="408" t="s">
        <v>105</v>
      </c>
      <c r="M18" s="408"/>
      <c r="N18" s="408"/>
    </row>
    <row r="19" spans="2:14" ht="24.95" customHeight="1">
      <c r="D19" s="162"/>
      <c r="E19" s="162"/>
      <c r="F19" s="162"/>
      <c r="G19" s="162"/>
      <c r="H19" s="162"/>
      <c r="I19" s="162"/>
      <c r="L19" s="408" t="s">
        <v>101</v>
      </c>
      <c r="M19" s="408"/>
      <c r="N19" s="408"/>
    </row>
    <row r="20" spans="2:14" ht="24.95" customHeight="1">
      <c r="D20" s="195"/>
      <c r="E20" s="162"/>
      <c r="F20" s="162"/>
      <c r="G20" s="162"/>
      <c r="H20" s="162"/>
      <c r="I20" s="162"/>
      <c r="M20" s="162"/>
      <c r="N20" s="162"/>
    </row>
    <row r="21" spans="2:14" ht="24.95" customHeight="1">
      <c r="H21" s="162"/>
      <c r="I21" s="162"/>
      <c r="M21" s="162"/>
    </row>
    <row r="22" spans="2:14" ht="24.95" customHeight="1">
      <c r="I22" s="162"/>
      <c r="M22" s="162"/>
    </row>
    <row r="23" spans="2:14" ht="24.95" customHeight="1">
      <c r="I23" s="162"/>
      <c r="K23" s="180"/>
    </row>
    <row r="24" spans="2:14" ht="24.95" customHeight="1">
      <c r="I24" s="180"/>
    </row>
    <row r="25" spans="2:14" ht="24.95" customHeight="1">
      <c r="I25" s="180"/>
    </row>
    <row r="26" spans="2:14" ht="24.95" customHeight="1">
      <c r="I26" s="162"/>
    </row>
    <row r="27" spans="2:14" ht="24.95" customHeight="1"/>
    <row r="28" spans="2:14" ht="24.95" customHeight="1"/>
    <row r="29" spans="2:14" ht="24.95" customHeight="1"/>
    <row r="30" spans="2:14" ht="24.95" customHeight="1"/>
    <row r="31" spans="2:14" ht="24.95" customHeight="1"/>
    <row r="32" spans="2:14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</sheetData>
  <mergeCells count="23">
    <mergeCell ref="D7:I7"/>
    <mergeCell ref="J7:M7"/>
    <mergeCell ref="A2:N2"/>
    <mergeCell ref="A3:N3"/>
    <mergeCell ref="A4:N4"/>
    <mergeCell ref="A5:N5"/>
    <mergeCell ref="A6:N6"/>
    <mergeCell ref="A15:C15"/>
    <mergeCell ref="L17:N17"/>
    <mergeCell ref="L18:N18"/>
    <mergeCell ref="L19:N19"/>
    <mergeCell ref="N7:N9"/>
    <mergeCell ref="D8:D9"/>
    <mergeCell ref="E8:G8"/>
    <mergeCell ref="H8:H9"/>
    <mergeCell ref="I8:I9"/>
    <mergeCell ref="J8:J9"/>
    <mergeCell ref="K8:K9"/>
    <mergeCell ref="L8:L9"/>
    <mergeCell ref="M8:M9"/>
    <mergeCell ref="A7:A9"/>
    <mergeCell ref="B7:B9"/>
    <mergeCell ref="C7:C9"/>
  </mergeCells>
  <pageMargins left="0.6" right="0.15748031496063" top="0.98425196850393704" bottom="0.74803149606299202" header="0.31496062992126" footer="0.31496062992126"/>
  <pageSetup paperSize="9" scale="75" fitToWidth="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2"/>
  <sheetViews>
    <sheetView workbookViewId="0">
      <selection activeCell="A2" sqref="A2:J2"/>
    </sheetView>
  </sheetViews>
  <sheetFormatPr defaultColWidth="9" defaultRowHeight="24"/>
  <cols>
    <col min="1" max="1" width="5.140625" style="144" bestFit="1" customWidth="1"/>
    <col min="2" max="2" width="25.42578125" style="140" customWidth="1"/>
    <col min="3" max="4" width="13.85546875" style="141" customWidth="1"/>
    <col min="5" max="5" width="11.7109375" style="141" customWidth="1"/>
    <col min="6" max="8" width="13.85546875" style="141" customWidth="1"/>
    <col min="9" max="9" width="11.28515625" style="141" customWidth="1"/>
    <col min="10" max="10" width="16.42578125" style="141" customWidth="1"/>
    <col min="11" max="11" width="9" style="141" customWidth="1"/>
    <col min="12" max="256" width="9" style="141"/>
    <col min="257" max="257" width="5.140625" style="141" bestFit="1" customWidth="1"/>
    <col min="258" max="258" width="25.42578125" style="141" customWidth="1"/>
    <col min="259" max="265" width="13.85546875" style="141" customWidth="1"/>
    <col min="266" max="266" width="14.7109375" style="141" customWidth="1"/>
    <col min="267" max="267" width="9" style="141" customWidth="1"/>
    <col min="268" max="512" width="9" style="141"/>
    <col min="513" max="513" width="5.140625" style="141" bestFit="1" customWidth="1"/>
    <col min="514" max="514" width="25.42578125" style="141" customWidth="1"/>
    <col min="515" max="521" width="13.85546875" style="141" customWidth="1"/>
    <col min="522" max="522" width="14.7109375" style="141" customWidth="1"/>
    <col min="523" max="523" width="9" style="141" customWidth="1"/>
    <col min="524" max="768" width="9" style="141"/>
    <col min="769" max="769" width="5.140625" style="141" bestFit="1" customWidth="1"/>
    <col min="770" max="770" width="25.42578125" style="141" customWidth="1"/>
    <col min="771" max="777" width="13.85546875" style="141" customWidth="1"/>
    <col min="778" max="778" width="14.7109375" style="141" customWidth="1"/>
    <col min="779" max="779" width="9" style="141" customWidth="1"/>
    <col min="780" max="1024" width="9" style="141"/>
    <col min="1025" max="1025" width="5.140625" style="141" bestFit="1" customWidth="1"/>
    <col min="1026" max="1026" width="25.42578125" style="141" customWidth="1"/>
    <col min="1027" max="1033" width="13.85546875" style="141" customWidth="1"/>
    <col min="1034" max="1034" width="14.7109375" style="141" customWidth="1"/>
    <col min="1035" max="1035" width="9" style="141" customWidth="1"/>
    <col min="1036" max="1280" width="9" style="141"/>
    <col min="1281" max="1281" width="5.140625" style="141" bestFit="1" customWidth="1"/>
    <col min="1282" max="1282" width="25.42578125" style="141" customWidth="1"/>
    <col min="1283" max="1289" width="13.85546875" style="141" customWidth="1"/>
    <col min="1290" max="1290" width="14.7109375" style="141" customWidth="1"/>
    <col min="1291" max="1291" width="9" style="141" customWidth="1"/>
    <col min="1292" max="1536" width="9" style="141"/>
    <col min="1537" max="1537" width="5.140625" style="141" bestFit="1" customWidth="1"/>
    <col min="1538" max="1538" width="25.42578125" style="141" customWidth="1"/>
    <col min="1539" max="1545" width="13.85546875" style="141" customWidth="1"/>
    <col min="1546" max="1546" width="14.7109375" style="141" customWidth="1"/>
    <col min="1547" max="1547" width="9" style="141" customWidth="1"/>
    <col min="1548" max="1792" width="9" style="141"/>
    <col min="1793" max="1793" width="5.140625" style="141" bestFit="1" customWidth="1"/>
    <col min="1794" max="1794" width="25.42578125" style="141" customWidth="1"/>
    <col min="1795" max="1801" width="13.85546875" style="141" customWidth="1"/>
    <col min="1802" max="1802" width="14.7109375" style="141" customWidth="1"/>
    <col min="1803" max="1803" width="9" style="141" customWidth="1"/>
    <col min="1804" max="2048" width="9" style="141"/>
    <col min="2049" max="2049" width="5.140625" style="141" bestFit="1" customWidth="1"/>
    <col min="2050" max="2050" width="25.42578125" style="141" customWidth="1"/>
    <col min="2051" max="2057" width="13.85546875" style="141" customWidth="1"/>
    <col min="2058" max="2058" width="14.7109375" style="141" customWidth="1"/>
    <col min="2059" max="2059" width="9" style="141" customWidth="1"/>
    <col min="2060" max="2304" width="9" style="141"/>
    <col min="2305" max="2305" width="5.140625" style="141" bestFit="1" customWidth="1"/>
    <col min="2306" max="2306" width="25.42578125" style="141" customWidth="1"/>
    <col min="2307" max="2313" width="13.85546875" style="141" customWidth="1"/>
    <col min="2314" max="2314" width="14.7109375" style="141" customWidth="1"/>
    <col min="2315" max="2315" width="9" style="141" customWidth="1"/>
    <col min="2316" max="2560" width="9" style="141"/>
    <col min="2561" max="2561" width="5.140625" style="141" bestFit="1" customWidth="1"/>
    <col min="2562" max="2562" width="25.42578125" style="141" customWidth="1"/>
    <col min="2563" max="2569" width="13.85546875" style="141" customWidth="1"/>
    <col min="2570" max="2570" width="14.7109375" style="141" customWidth="1"/>
    <col min="2571" max="2571" width="9" style="141" customWidth="1"/>
    <col min="2572" max="2816" width="9" style="141"/>
    <col min="2817" max="2817" width="5.140625" style="141" bestFit="1" customWidth="1"/>
    <col min="2818" max="2818" width="25.42578125" style="141" customWidth="1"/>
    <col min="2819" max="2825" width="13.85546875" style="141" customWidth="1"/>
    <col min="2826" max="2826" width="14.7109375" style="141" customWidth="1"/>
    <col min="2827" max="2827" width="9" style="141" customWidth="1"/>
    <col min="2828" max="3072" width="9" style="141"/>
    <col min="3073" max="3073" width="5.140625" style="141" bestFit="1" customWidth="1"/>
    <col min="3074" max="3074" width="25.42578125" style="141" customWidth="1"/>
    <col min="3075" max="3081" width="13.85546875" style="141" customWidth="1"/>
    <col min="3082" max="3082" width="14.7109375" style="141" customWidth="1"/>
    <col min="3083" max="3083" width="9" style="141" customWidth="1"/>
    <col min="3084" max="3328" width="9" style="141"/>
    <col min="3329" max="3329" width="5.140625" style="141" bestFit="1" customWidth="1"/>
    <col min="3330" max="3330" width="25.42578125" style="141" customWidth="1"/>
    <col min="3331" max="3337" width="13.85546875" style="141" customWidth="1"/>
    <col min="3338" max="3338" width="14.7109375" style="141" customWidth="1"/>
    <col min="3339" max="3339" width="9" style="141" customWidth="1"/>
    <col min="3340" max="3584" width="9" style="141"/>
    <col min="3585" max="3585" width="5.140625" style="141" bestFit="1" customWidth="1"/>
    <col min="3586" max="3586" width="25.42578125" style="141" customWidth="1"/>
    <col min="3587" max="3593" width="13.85546875" style="141" customWidth="1"/>
    <col min="3594" max="3594" width="14.7109375" style="141" customWidth="1"/>
    <col min="3595" max="3595" width="9" style="141" customWidth="1"/>
    <col min="3596" max="3840" width="9" style="141"/>
    <col min="3841" max="3841" width="5.140625" style="141" bestFit="1" customWidth="1"/>
    <col min="3842" max="3842" width="25.42578125" style="141" customWidth="1"/>
    <col min="3843" max="3849" width="13.85546875" style="141" customWidth="1"/>
    <col min="3850" max="3850" width="14.7109375" style="141" customWidth="1"/>
    <col min="3851" max="3851" width="9" style="141" customWidth="1"/>
    <col min="3852" max="4096" width="9" style="141"/>
    <col min="4097" max="4097" width="5.140625" style="141" bestFit="1" customWidth="1"/>
    <col min="4098" max="4098" width="25.42578125" style="141" customWidth="1"/>
    <col min="4099" max="4105" width="13.85546875" style="141" customWidth="1"/>
    <col min="4106" max="4106" width="14.7109375" style="141" customWidth="1"/>
    <col min="4107" max="4107" width="9" style="141" customWidth="1"/>
    <col min="4108" max="4352" width="9" style="141"/>
    <col min="4353" max="4353" width="5.140625" style="141" bestFit="1" customWidth="1"/>
    <col min="4354" max="4354" width="25.42578125" style="141" customWidth="1"/>
    <col min="4355" max="4361" width="13.85546875" style="141" customWidth="1"/>
    <col min="4362" max="4362" width="14.7109375" style="141" customWidth="1"/>
    <col min="4363" max="4363" width="9" style="141" customWidth="1"/>
    <col min="4364" max="4608" width="9" style="141"/>
    <col min="4609" max="4609" width="5.140625" style="141" bestFit="1" customWidth="1"/>
    <col min="4610" max="4610" width="25.42578125" style="141" customWidth="1"/>
    <col min="4611" max="4617" width="13.85546875" style="141" customWidth="1"/>
    <col min="4618" max="4618" width="14.7109375" style="141" customWidth="1"/>
    <col min="4619" max="4619" width="9" style="141" customWidth="1"/>
    <col min="4620" max="4864" width="9" style="141"/>
    <col min="4865" max="4865" width="5.140625" style="141" bestFit="1" customWidth="1"/>
    <col min="4866" max="4866" width="25.42578125" style="141" customWidth="1"/>
    <col min="4867" max="4873" width="13.85546875" style="141" customWidth="1"/>
    <col min="4874" max="4874" width="14.7109375" style="141" customWidth="1"/>
    <col min="4875" max="4875" width="9" style="141" customWidth="1"/>
    <col min="4876" max="5120" width="9" style="141"/>
    <col min="5121" max="5121" width="5.140625" style="141" bestFit="1" customWidth="1"/>
    <col min="5122" max="5122" width="25.42578125" style="141" customWidth="1"/>
    <col min="5123" max="5129" width="13.85546875" style="141" customWidth="1"/>
    <col min="5130" max="5130" width="14.7109375" style="141" customWidth="1"/>
    <col min="5131" max="5131" width="9" style="141" customWidth="1"/>
    <col min="5132" max="5376" width="9" style="141"/>
    <col min="5377" max="5377" width="5.140625" style="141" bestFit="1" customWidth="1"/>
    <col min="5378" max="5378" width="25.42578125" style="141" customWidth="1"/>
    <col min="5379" max="5385" width="13.85546875" style="141" customWidth="1"/>
    <col min="5386" max="5386" width="14.7109375" style="141" customWidth="1"/>
    <col min="5387" max="5387" width="9" style="141" customWidth="1"/>
    <col min="5388" max="5632" width="9" style="141"/>
    <col min="5633" max="5633" width="5.140625" style="141" bestFit="1" customWidth="1"/>
    <col min="5634" max="5634" width="25.42578125" style="141" customWidth="1"/>
    <col min="5635" max="5641" width="13.85546875" style="141" customWidth="1"/>
    <col min="5642" max="5642" width="14.7109375" style="141" customWidth="1"/>
    <col min="5643" max="5643" width="9" style="141" customWidth="1"/>
    <col min="5644" max="5888" width="9" style="141"/>
    <col min="5889" max="5889" width="5.140625" style="141" bestFit="1" customWidth="1"/>
    <col min="5890" max="5890" width="25.42578125" style="141" customWidth="1"/>
    <col min="5891" max="5897" width="13.85546875" style="141" customWidth="1"/>
    <col min="5898" max="5898" width="14.7109375" style="141" customWidth="1"/>
    <col min="5899" max="5899" width="9" style="141" customWidth="1"/>
    <col min="5900" max="6144" width="9" style="141"/>
    <col min="6145" max="6145" width="5.140625" style="141" bestFit="1" customWidth="1"/>
    <col min="6146" max="6146" width="25.42578125" style="141" customWidth="1"/>
    <col min="6147" max="6153" width="13.85546875" style="141" customWidth="1"/>
    <col min="6154" max="6154" width="14.7109375" style="141" customWidth="1"/>
    <col min="6155" max="6155" width="9" style="141" customWidth="1"/>
    <col min="6156" max="6400" width="9" style="141"/>
    <col min="6401" max="6401" width="5.140625" style="141" bestFit="1" customWidth="1"/>
    <col min="6402" max="6402" width="25.42578125" style="141" customWidth="1"/>
    <col min="6403" max="6409" width="13.85546875" style="141" customWidth="1"/>
    <col min="6410" max="6410" width="14.7109375" style="141" customWidth="1"/>
    <col min="6411" max="6411" width="9" style="141" customWidth="1"/>
    <col min="6412" max="6656" width="9" style="141"/>
    <col min="6657" max="6657" width="5.140625" style="141" bestFit="1" customWidth="1"/>
    <col min="6658" max="6658" width="25.42578125" style="141" customWidth="1"/>
    <col min="6659" max="6665" width="13.85546875" style="141" customWidth="1"/>
    <col min="6666" max="6666" width="14.7109375" style="141" customWidth="1"/>
    <col min="6667" max="6667" width="9" style="141" customWidth="1"/>
    <col min="6668" max="6912" width="9" style="141"/>
    <col min="6913" max="6913" width="5.140625" style="141" bestFit="1" customWidth="1"/>
    <col min="6914" max="6914" width="25.42578125" style="141" customWidth="1"/>
    <col min="6915" max="6921" width="13.85546875" style="141" customWidth="1"/>
    <col min="6922" max="6922" width="14.7109375" style="141" customWidth="1"/>
    <col min="6923" max="6923" width="9" style="141" customWidth="1"/>
    <col min="6924" max="7168" width="9" style="141"/>
    <col min="7169" max="7169" width="5.140625" style="141" bestFit="1" customWidth="1"/>
    <col min="7170" max="7170" width="25.42578125" style="141" customWidth="1"/>
    <col min="7171" max="7177" width="13.85546875" style="141" customWidth="1"/>
    <col min="7178" max="7178" width="14.7109375" style="141" customWidth="1"/>
    <col min="7179" max="7179" width="9" style="141" customWidth="1"/>
    <col min="7180" max="7424" width="9" style="141"/>
    <col min="7425" max="7425" width="5.140625" style="141" bestFit="1" customWidth="1"/>
    <col min="7426" max="7426" width="25.42578125" style="141" customWidth="1"/>
    <col min="7427" max="7433" width="13.85546875" style="141" customWidth="1"/>
    <col min="7434" max="7434" width="14.7109375" style="141" customWidth="1"/>
    <col min="7435" max="7435" width="9" style="141" customWidth="1"/>
    <col min="7436" max="7680" width="9" style="141"/>
    <col min="7681" max="7681" width="5.140625" style="141" bestFit="1" customWidth="1"/>
    <col min="7682" max="7682" width="25.42578125" style="141" customWidth="1"/>
    <col min="7683" max="7689" width="13.85546875" style="141" customWidth="1"/>
    <col min="7690" max="7690" width="14.7109375" style="141" customWidth="1"/>
    <col min="7691" max="7691" width="9" style="141" customWidth="1"/>
    <col min="7692" max="7936" width="9" style="141"/>
    <col min="7937" max="7937" width="5.140625" style="141" bestFit="1" customWidth="1"/>
    <col min="7938" max="7938" width="25.42578125" style="141" customWidth="1"/>
    <col min="7939" max="7945" width="13.85546875" style="141" customWidth="1"/>
    <col min="7946" max="7946" width="14.7109375" style="141" customWidth="1"/>
    <col min="7947" max="7947" width="9" style="141" customWidth="1"/>
    <col min="7948" max="8192" width="9" style="141"/>
    <col min="8193" max="8193" width="5.140625" style="141" bestFit="1" customWidth="1"/>
    <col min="8194" max="8194" width="25.42578125" style="141" customWidth="1"/>
    <col min="8195" max="8201" width="13.85546875" style="141" customWidth="1"/>
    <col min="8202" max="8202" width="14.7109375" style="141" customWidth="1"/>
    <col min="8203" max="8203" width="9" style="141" customWidth="1"/>
    <col min="8204" max="8448" width="9" style="141"/>
    <col min="8449" max="8449" width="5.140625" style="141" bestFit="1" customWidth="1"/>
    <col min="8450" max="8450" width="25.42578125" style="141" customWidth="1"/>
    <col min="8451" max="8457" width="13.85546875" style="141" customWidth="1"/>
    <col min="8458" max="8458" width="14.7109375" style="141" customWidth="1"/>
    <col min="8459" max="8459" width="9" style="141" customWidth="1"/>
    <col min="8460" max="8704" width="9" style="141"/>
    <col min="8705" max="8705" width="5.140625" style="141" bestFit="1" customWidth="1"/>
    <col min="8706" max="8706" width="25.42578125" style="141" customWidth="1"/>
    <col min="8707" max="8713" width="13.85546875" style="141" customWidth="1"/>
    <col min="8714" max="8714" width="14.7109375" style="141" customWidth="1"/>
    <col min="8715" max="8715" width="9" style="141" customWidth="1"/>
    <col min="8716" max="8960" width="9" style="141"/>
    <col min="8961" max="8961" width="5.140625" style="141" bestFit="1" customWidth="1"/>
    <col min="8962" max="8962" width="25.42578125" style="141" customWidth="1"/>
    <col min="8963" max="8969" width="13.85546875" style="141" customWidth="1"/>
    <col min="8970" max="8970" width="14.7109375" style="141" customWidth="1"/>
    <col min="8971" max="8971" width="9" style="141" customWidth="1"/>
    <col min="8972" max="9216" width="9" style="141"/>
    <col min="9217" max="9217" width="5.140625" style="141" bestFit="1" customWidth="1"/>
    <col min="9218" max="9218" width="25.42578125" style="141" customWidth="1"/>
    <col min="9219" max="9225" width="13.85546875" style="141" customWidth="1"/>
    <col min="9226" max="9226" width="14.7109375" style="141" customWidth="1"/>
    <col min="9227" max="9227" width="9" style="141" customWidth="1"/>
    <col min="9228" max="9472" width="9" style="141"/>
    <col min="9473" max="9473" width="5.140625" style="141" bestFit="1" customWidth="1"/>
    <col min="9474" max="9474" width="25.42578125" style="141" customWidth="1"/>
    <col min="9475" max="9481" width="13.85546875" style="141" customWidth="1"/>
    <col min="9482" max="9482" width="14.7109375" style="141" customWidth="1"/>
    <col min="9483" max="9483" width="9" style="141" customWidth="1"/>
    <col min="9484" max="9728" width="9" style="141"/>
    <col min="9729" max="9729" width="5.140625" style="141" bestFit="1" customWidth="1"/>
    <col min="9730" max="9730" width="25.42578125" style="141" customWidth="1"/>
    <col min="9731" max="9737" width="13.85546875" style="141" customWidth="1"/>
    <col min="9738" max="9738" width="14.7109375" style="141" customWidth="1"/>
    <col min="9739" max="9739" width="9" style="141" customWidth="1"/>
    <col min="9740" max="9984" width="9" style="141"/>
    <col min="9985" max="9985" width="5.140625" style="141" bestFit="1" customWidth="1"/>
    <col min="9986" max="9986" width="25.42578125" style="141" customWidth="1"/>
    <col min="9987" max="9993" width="13.85546875" style="141" customWidth="1"/>
    <col min="9994" max="9994" width="14.7109375" style="141" customWidth="1"/>
    <col min="9995" max="9995" width="9" style="141" customWidth="1"/>
    <col min="9996" max="10240" width="9" style="141"/>
    <col min="10241" max="10241" width="5.140625" style="141" bestFit="1" customWidth="1"/>
    <col min="10242" max="10242" width="25.42578125" style="141" customWidth="1"/>
    <col min="10243" max="10249" width="13.85546875" style="141" customWidth="1"/>
    <col min="10250" max="10250" width="14.7109375" style="141" customWidth="1"/>
    <col min="10251" max="10251" width="9" style="141" customWidth="1"/>
    <col min="10252" max="10496" width="9" style="141"/>
    <col min="10497" max="10497" width="5.140625" style="141" bestFit="1" customWidth="1"/>
    <col min="10498" max="10498" width="25.42578125" style="141" customWidth="1"/>
    <col min="10499" max="10505" width="13.85546875" style="141" customWidth="1"/>
    <col min="10506" max="10506" width="14.7109375" style="141" customWidth="1"/>
    <col min="10507" max="10507" width="9" style="141" customWidth="1"/>
    <col min="10508" max="10752" width="9" style="141"/>
    <col min="10753" max="10753" width="5.140625" style="141" bestFit="1" customWidth="1"/>
    <col min="10754" max="10754" width="25.42578125" style="141" customWidth="1"/>
    <col min="10755" max="10761" width="13.85546875" style="141" customWidth="1"/>
    <col min="10762" max="10762" width="14.7109375" style="141" customWidth="1"/>
    <col min="10763" max="10763" width="9" style="141" customWidth="1"/>
    <col min="10764" max="11008" width="9" style="141"/>
    <col min="11009" max="11009" width="5.140625" style="141" bestFit="1" customWidth="1"/>
    <col min="11010" max="11010" width="25.42578125" style="141" customWidth="1"/>
    <col min="11011" max="11017" width="13.85546875" style="141" customWidth="1"/>
    <col min="11018" max="11018" width="14.7109375" style="141" customWidth="1"/>
    <col min="11019" max="11019" width="9" style="141" customWidth="1"/>
    <col min="11020" max="11264" width="9" style="141"/>
    <col min="11265" max="11265" width="5.140625" style="141" bestFit="1" customWidth="1"/>
    <col min="11266" max="11266" width="25.42578125" style="141" customWidth="1"/>
    <col min="11267" max="11273" width="13.85546875" style="141" customWidth="1"/>
    <col min="11274" max="11274" width="14.7109375" style="141" customWidth="1"/>
    <col min="11275" max="11275" width="9" style="141" customWidth="1"/>
    <col min="11276" max="11520" width="9" style="141"/>
    <col min="11521" max="11521" width="5.140625" style="141" bestFit="1" customWidth="1"/>
    <col min="11522" max="11522" width="25.42578125" style="141" customWidth="1"/>
    <col min="11523" max="11529" width="13.85546875" style="141" customWidth="1"/>
    <col min="11530" max="11530" width="14.7109375" style="141" customWidth="1"/>
    <col min="11531" max="11531" width="9" style="141" customWidth="1"/>
    <col min="11532" max="11776" width="9" style="141"/>
    <col min="11777" max="11777" width="5.140625" style="141" bestFit="1" customWidth="1"/>
    <col min="11778" max="11778" width="25.42578125" style="141" customWidth="1"/>
    <col min="11779" max="11785" width="13.85546875" style="141" customWidth="1"/>
    <col min="11786" max="11786" width="14.7109375" style="141" customWidth="1"/>
    <col min="11787" max="11787" width="9" style="141" customWidth="1"/>
    <col min="11788" max="12032" width="9" style="141"/>
    <col min="12033" max="12033" width="5.140625" style="141" bestFit="1" customWidth="1"/>
    <col min="12034" max="12034" width="25.42578125" style="141" customWidth="1"/>
    <col min="12035" max="12041" width="13.85546875" style="141" customWidth="1"/>
    <col min="12042" max="12042" width="14.7109375" style="141" customWidth="1"/>
    <col min="12043" max="12043" width="9" style="141" customWidth="1"/>
    <col min="12044" max="12288" width="9" style="141"/>
    <col min="12289" max="12289" width="5.140625" style="141" bestFit="1" customWidth="1"/>
    <col min="12290" max="12290" width="25.42578125" style="141" customWidth="1"/>
    <col min="12291" max="12297" width="13.85546875" style="141" customWidth="1"/>
    <col min="12298" max="12298" width="14.7109375" style="141" customWidth="1"/>
    <col min="12299" max="12299" width="9" style="141" customWidth="1"/>
    <col min="12300" max="12544" width="9" style="141"/>
    <col min="12545" max="12545" width="5.140625" style="141" bestFit="1" customWidth="1"/>
    <col min="12546" max="12546" width="25.42578125" style="141" customWidth="1"/>
    <col min="12547" max="12553" width="13.85546875" style="141" customWidth="1"/>
    <col min="12554" max="12554" width="14.7109375" style="141" customWidth="1"/>
    <col min="12555" max="12555" width="9" style="141" customWidth="1"/>
    <col min="12556" max="12800" width="9" style="141"/>
    <col min="12801" max="12801" width="5.140625" style="141" bestFit="1" customWidth="1"/>
    <col min="12802" max="12802" width="25.42578125" style="141" customWidth="1"/>
    <col min="12803" max="12809" width="13.85546875" style="141" customWidth="1"/>
    <col min="12810" max="12810" width="14.7109375" style="141" customWidth="1"/>
    <col min="12811" max="12811" width="9" style="141" customWidth="1"/>
    <col min="12812" max="13056" width="9" style="141"/>
    <col min="13057" max="13057" width="5.140625" style="141" bestFit="1" customWidth="1"/>
    <col min="13058" max="13058" width="25.42578125" style="141" customWidth="1"/>
    <col min="13059" max="13065" width="13.85546875" style="141" customWidth="1"/>
    <col min="13066" max="13066" width="14.7109375" style="141" customWidth="1"/>
    <col min="13067" max="13067" width="9" style="141" customWidth="1"/>
    <col min="13068" max="13312" width="9" style="141"/>
    <col min="13313" max="13313" width="5.140625" style="141" bestFit="1" customWidth="1"/>
    <col min="13314" max="13314" width="25.42578125" style="141" customWidth="1"/>
    <col min="13315" max="13321" width="13.85546875" style="141" customWidth="1"/>
    <col min="13322" max="13322" width="14.7109375" style="141" customWidth="1"/>
    <col min="13323" max="13323" width="9" style="141" customWidth="1"/>
    <col min="13324" max="13568" width="9" style="141"/>
    <col min="13569" max="13569" width="5.140625" style="141" bestFit="1" customWidth="1"/>
    <col min="13570" max="13570" width="25.42578125" style="141" customWidth="1"/>
    <col min="13571" max="13577" width="13.85546875" style="141" customWidth="1"/>
    <col min="13578" max="13578" width="14.7109375" style="141" customWidth="1"/>
    <col min="13579" max="13579" width="9" style="141" customWidth="1"/>
    <col min="13580" max="13824" width="9" style="141"/>
    <col min="13825" max="13825" width="5.140625" style="141" bestFit="1" customWidth="1"/>
    <col min="13826" max="13826" width="25.42578125" style="141" customWidth="1"/>
    <col min="13827" max="13833" width="13.85546875" style="141" customWidth="1"/>
    <col min="13834" max="13834" width="14.7109375" style="141" customWidth="1"/>
    <col min="13835" max="13835" width="9" style="141" customWidth="1"/>
    <col min="13836" max="14080" width="9" style="141"/>
    <col min="14081" max="14081" width="5.140625" style="141" bestFit="1" customWidth="1"/>
    <col min="14082" max="14082" width="25.42578125" style="141" customWidth="1"/>
    <col min="14083" max="14089" width="13.85546875" style="141" customWidth="1"/>
    <col min="14090" max="14090" width="14.7109375" style="141" customWidth="1"/>
    <col min="14091" max="14091" width="9" style="141" customWidth="1"/>
    <col min="14092" max="14336" width="9" style="141"/>
    <col min="14337" max="14337" width="5.140625" style="141" bestFit="1" customWidth="1"/>
    <col min="14338" max="14338" width="25.42578125" style="141" customWidth="1"/>
    <col min="14339" max="14345" width="13.85546875" style="141" customWidth="1"/>
    <col min="14346" max="14346" width="14.7109375" style="141" customWidth="1"/>
    <col min="14347" max="14347" width="9" style="141" customWidth="1"/>
    <col min="14348" max="14592" width="9" style="141"/>
    <col min="14593" max="14593" width="5.140625" style="141" bestFit="1" customWidth="1"/>
    <col min="14594" max="14594" width="25.42578125" style="141" customWidth="1"/>
    <col min="14595" max="14601" width="13.85546875" style="141" customWidth="1"/>
    <col min="14602" max="14602" width="14.7109375" style="141" customWidth="1"/>
    <col min="14603" max="14603" width="9" style="141" customWidth="1"/>
    <col min="14604" max="14848" width="9" style="141"/>
    <col min="14849" max="14849" width="5.140625" style="141" bestFit="1" customWidth="1"/>
    <col min="14850" max="14850" width="25.42578125" style="141" customWidth="1"/>
    <col min="14851" max="14857" width="13.85546875" style="141" customWidth="1"/>
    <col min="14858" max="14858" width="14.7109375" style="141" customWidth="1"/>
    <col min="14859" max="14859" width="9" style="141" customWidth="1"/>
    <col min="14860" max="15104" width="9" style="141"/>
    <col min="15105" max="15105" width="5.140625" style="141" bestFit="1" customWidth="1"/>
    <col min="15106" max="15106" width="25.42578125" style="141" customWidth="1"/>
    <col min="15107" max="15113" width="13.85546875" style="141" customWidth="1"/>
    <col min="15114" max="15114" width="14.7109375" style="141" customWidth="1"/>
    <col min="15115" max="15115" width="9" style="141" customWidth="1"/>
    <col min="15116" max="15360" width="9" style="141"/>
    <col min="15361" max="15361" width="5.140625" style="141" bestFit="1" customWidth="1"/>
    <col min="15362" max="15362" width="25.42578125" style="141" customWidth="1"/>
    <col min="15363" max="15369" width="13.85546875" style="141" customWidth="1"/>
    <col min="15370" max="15370" width="14.7109375" style="141" customWidth="1"/>
    <col min="15371" max="15371" width="9" style="141" customWidth="1"/>
    <col min="15372" max="15616" width="9" style="141"/>
    <col min="15617" max="15617" width="5.140625" style="141" bestFit="1" customWidth="1"/>
    <col min="15618" max="15618" width="25.42578125" style="141" customWidth="1"/>
    <col min="15619" max="15625" width="13.85546875" style="141" customWidth="1"/>
    <col min="15626" max="15626" width="14.7109375" style="141" customWidth="1"/>
    <col min="15627" max="15627" width="9" style="141" customWidth="1"/>
    <col min="15628" max="15872" width="9" style="141"/>
    <col min="15873" max="15873" width="5.140625" style="141" bestFit="1" customWidth="1"/>
    <col min="15874" max="15874" width="25.42578125" style="141" customWidth="1"/>
    <col min="15875" max="15881" width="13.85546875" style="141" customWidth="1"/>
    <col min="15882" max="15882" width="14.7109375" style="141" customWidth="1"/>
    <col min="15883" max="15883" width="9" style="141" customWidth="1"/>
    <col min="15884" max="16128" width="9" style="141"/>
    <col min="16129" max="16129" width="5.140625" style="141" bestFit="1" customWidth="1"/>
    <col min="16130" max="16130" width="25.42578125" style="141" customWidth="1"/>
    <col min="16131" max="16137" width="13.85546875" style="141" customWidth="1"/>
    <col min="16138" max="16138" width="14.7109375" style="141" customWidth="1"/>
    <col min="16139" max="16139" width="9" style="141" customWidth="1"/>
    <col min="16140" max="16384" width="9" style="141"/>
  </cols>
  <sheetData>
    <row r="1" spans="1:10">
      <c r="J1" s="141" t="s">
        <v>226</v>
      </c>
    </row>
    <row r="2" spans="1:10" ht="24.95" customHeight="1">
      <c r="A2" s="474" t="s">
        <v>200</v>
      </c>
      <c r="B2" s="474"/>
      <c r="C2" s="474"/>
      <c r="D2" s="474"/>
      <c r="E2" s="474"/>
      <c r="F2" s="474"/>
      <c r="G2" s="474"/>
      <c r="H2" s="474"/>
      <c r="I2" s="474"/>
      <c r="J2" s="474"/>
    </row>
    <row r="3" spans="1:10" ht="24.95" customHeight="1">
      <c r="A3" s="474" t="s">
        <v>354</v>
      </c>
      <c r="B3" s="474"/>
      <c r="C3" s="474"/>
      <c r="D3" s="474"/>
      <c r="E3" s="474"/>
      <c r="F3" s="474"/>
      <c r="G3" s="474"/>
      <c r="H3" s="474"/>
      <c r="I3" s="474"/>
      <c r="J3" s="474"/>
    </row>
    <row r="4" spans="1:10" ht="24.95" customHeight="1">
      <c r="A4" s="474" t="s">
        <v>227</v>
      </c>
      <c r="B4" s="474"/>
      <c r="C4" s="474"/>
      <c r="D4" s="474"/>
      <c r="E4" s="474"/>
      <c r="F4" s="474"/>
      <c r="G4" s="474"/>
      <c r="H4" s="474"/>
      <c r="I4" s="474"/>
      <c r="J4" s="474"/>
    </row>
    <row r="5" spans="1:10" ht="24.95" customHeight="1">
      <c r="A5" s="474" t="s">
        <v>95</v>
      </c>
      <c r="B5" s="474"/>
      <c r="C5" s="474"/>
      <c r="D5" s="474"/>
      <c r="E5" s="474"/>
      <c r="F5" s="474"/>
      <c r="G5" s="474"/>
      <c r="H5" s="474"/>
      <c r="I5" s="474"/>
      <c r="J5" s="474"/>
    </row>
    <row r="6" spans="1:10" ht="24.95" customHeight="1">
      <c r="A6" s="490"/>
      <c r="B6" s="490"/>
      <c r="C6" s="490"/>
      <c r="D6" s="490"/>
      <c r="E6" s="490"/>
      <c r="F6" s="490"/>
      <c r="G6" s="490"/>
      <c r="H6" s="490"/>
      <c r="I6" s="490"/>
      <c r="J6" s="490"/>
    </row>
    <row r="7" spans="1:10" ht="24.95" customHeight="1">
      <c r="A7" s="475" t="s">
        <v>170</v>
      </c>
      <c r="B7" s="475" t="s">
        <v>2</v>
      </c>
      <c r="C7" s="487" t="s">
        <v>228</v>
      </c>
      <c r="D7" s="488"/>
      <c r="E7" s="489"/>
      <c r="F7" s="479" t="s">
        <v>229</v>
      </c>
      <c r="G7" s="479"/>
      <c r="H7" s="479"/>
      <c r="I7" s="479"/>
      <c r="J7" s="475" t="s">
        <v>230</v>
      </c>
    </row>
    <row r="8" spans="1:10" ht="24.95" customHeight="1">
      <c r="A8" s="476"/>
      <c r="B8" s="486"/>
      <c r="C8" s="471" t="s">
        <v>217</v>
      </c>
      <c r="D8" s="491" t="s">
        <v>221</v>
      </c>
      <c r="E8" s="475" t="s">
        <v>231</v>
      </c>
      <c r="F8" s="475" t="s">
        <v>232</v>
      </c>
      <c r="G8" s="475" t="s">
        <v>233</v>
      </c>
      <c r="H8" s="475" t="s">
        <v>234</v>
      </c>
      <c r="I8" s="475" t="s">
        <v>235</v>
      </c>
      <c r="J8" s="476"/>
    </row>
    <row r="9" spans="1:10" ht="24.95" customHeight="1">
      <c r="A9" s="477"/>
      <c r="B9" s="469"/>
      <c r="C9" s="471"/>
      <c r="D9" s="492"/>
      <c r="E9" s="477"/>
      <c r="F9" s="477"/>
      <c r="G9" s="477"/>
      <c r="H9" s="477"/>
      <c r="I9" s="477"/>
      <c r="J9" s="477"/>
    </row>
    <row r="10" spans="1:10" ht="24.95" customHeight="1">
      <c r="A10" s="187">
        <v>1</v>
      </c>
      <c r="B10" s="188" t="s">
        <v>215</v>
      </c>
      <c r="C10" s="189"/>
      <c r="D10" s="191"/>
      <c r="E10" s="184"/>
      <c r="F10" s="191"/>
      <c r="G10" s="191"/>
      <c r="H10" s="191"/>
      <c r="I10" s="191"/>
      <c r="J10" s="191"/>
    </row>
    <row r="11" spans="1:10" ht="24" customHeight="1">
      <c r="A11" s="187">
        <v>2</v>
      </c>
      <c r="B11" s="188" t="s">
        <v>215</v>
      </c>
      <c r="C11" s="191"/>
      <c r="D11" s="191"/>
      <c r="E11" s="191"/>
      <c r="F11" s="191"/>
      <c r="G11" s="191"/>
      <c r="H11" s="191"/>
      <c r="I11" s="191"/>
      <c r="J11" s="191"/>
    </row>
    <row r="12" spans="1:10" ht="24" customHeight="1">
      <c r="A12" s="187"/>
      <c r="B12" s="188"/>
      <c r="C12" s="191"/>
      <c r="D12" s="191"/>
      <c r="E12" s="191"/>
      <c r="F12" s="191"/>
      <c r="G12" s="191"/>
      <c r="H12" s="191"/>
      <c r="I12" s="191"/>
      <c r="J12" s="191"/>
    </row>
    <row r="13" spans="1:10" ht="24.95" customHeight="1">
      <c r="A13" s="187"/>
      <c r="B13" s="188"/>
      <c r="C13" s="191"/>
      <c r="D13" s="192"/>
      <c r="E13" s="191"/>
      <c r="F13" s="191"/>
      <c r="G13" s="191"/>
      <c r="H13" s="191"/>
      <c r="I13" s="191"/>
      <c r="J13" s="191"/>
    </row>
    <row r="14" spans="1:10" ht="24.95" customHeight="1">
      <c r="A14" s="187"/>
      <c r="B14" s="188"/>
      <c r="C14" s="191"/>
      <c r="D14" s="191"/>
      <c r="E14" s="191"/>
      <c r="F14" s="191"/>
      <c r="G14" s="191"/>
      <c r="H14" s="191"/>
      <c r="I14" s="191"/>
      <c r="J14" s="191"/>
    </row>
    <row r="15" spans="1:10" ht="24.95" customHeight="1">
      <c r="A15" s="483" t="s">
        <v>179</v>
      </c>
      <c r="B15" s="483"/>
      <c r="C15" s="179"/>
      <c r="D15" s="179"/>
      <c r="E15" s="179"/>
      <c r="F15" s="179"/>
      <c r="G15" s="179"/>
      <c r="H15" s="179"/>
      <c r="I15" s="179"/>
      <c r="J15" s="179"/>
    </row>
    <row r="16" spans="1:10" ht="13.15" customHeight="1">
      <c r="B16" s="141"/>
      <c r="C16" s="180"/>
      <c r="D16" s="180"/>
      <c r="E16" s="180"/>
      <c r="F16" s="180"/>
      <c r="G16" s="180"/>
      <c r="H16" s="180"/>
      <c r="I16" s="180"/>
      <c r="J16" s="180"/>
    </row>
    <row r="17" spans="2:10" ht="24.95" customHeight="1">
      <c r="B17" s="141" t="s">
        <v>236</v>
      </c>
      <c r="C17" s="194"/>
      <c r="D17" s="180"/>
      <c r="E17" s="180"/>
      <c r="F17" s="180"/>
      <c r="G17" s="180"/>
      <c r="H17" s="180"/>
      <c r="I17" s="180"/>
      <c r="J17" s="180"/>
    </row>
    <row r="18" spans="2:10" ht="15" customHeight="1">
      <c r="C18" s="195"/>
      <c r="D18" s="162"/>
      <c r="E18" s="162"/>
      <c r="I18" s="162"/>
      <c r="J18" s="162"/>
    </row>
    <row r="19" spans="2:10" ht="24.95" customHeight="1">
      <c r="E19" s="162"/>
      <c r="H19" s="408" t="s">
        <v>104</v>
      </c>
      <c r="I19" s="408"/>
      <c r="J19" s="408"/>
    </row>
    <row r="20" spans="2:10" ht="24.95" customHeight="1">
      <c r="E20" s="162"/>
      <c r="H20" s="408" t="s">
        <v>105</v>
      </c>
      <c r="I20" s="408"/>
      <c r="J20" s="408"/>
    </row>
    <row r="21" spans="2:10" ht="24.95" customHeight="1">
      <c r="E21" s="162"/>
      <c r="G21" s="180"/>
      <c r="H21" s="408" t="s">
        <v>101</v>
      </c>
      <c r="I21" s="408"/>
      <c r="J21" s="408"/>
    </row>
    <row r="22" spans="2:10" ht="24.95" customHeight="1">
      <c r="E22" s="180"/>
    </row>
    <row r="23" spans="2:10" ht="24.95" customHeight="1">
      <c r="E23" s="180"/>
    </row>
    <row r="24" spans="2:10" ht="24.95" customHeight="1">
      <c r="E24" s="162"/>
    </row>
    <row r="25" spans="2:10" ht="24.95" customHeight="1"/>
    <row r="26" spans="2:10" ht="24.95" customHeight="1"/>
    <row r="27" spans="2:10" ht="24.95" customHeight="1"/>
    <row r="28" spans="2:10" ht="24.95" customHeight="1"/>
    <row r="29" spans="2:10" ht="24.95" customHeight="1"/>
    <row r="30" spans="2:10" ht="24.95" customHeight="1"/>
    <row r="31" spans="2:10" ht="24.95" customHeight="1"/>
    <row r="32" spans="2:10" ht="24.95" customHeight="1"/>
    <row r="33" spans="2:10" s="144" customFormat="1" ht="24.95" customHeight="1">
      <c r="B33" s="140"/>
      <c r="C33" s="141"/>
      <c r="D33" s="141"/>
      <c r="E33" s="141"/>
      <c r="F33" s="141"/>
      <c r="G33" s="141"/>
      <c r="H33" s="141"/>
      <c r="I33" s="141"/>
      <c r="J33" s="141"/>
    </row>
    <row r="34" spans="2:10" s="144" customFormat="1" ht="24.95" customHeight="1">
      <c r="B34" s="140"/>
      <c r="C34" s="141"/>
      <c r="D34" s="141"/>
      <c r="E34" s="141"/>
      <c r="F34" s="141"/>
      <c r="G34" s="141"/>
      <c r="H34" s="141"/>
      <c r="I34" s="141"/>
      <c r="J34" s="141"/>
    </row>
    <row r="35" spans="2:10" s="144" customFormat="1" ht="24.95" customHeight="1">
      <c r="B35" s="140"/>
      <c r="C35" s="141"/>
      <c r="D35" s="141"/>
      <c r="E35" s="141"/>
      <c r="F35" s="141"/>
      <c r="G35" s="141"/>
      <c r="H35" s="141"/>
      <c r="I35" s="141"/>
      <c r="J35" s="141"/>
    </row>
    <row r="36" spans="2:10" s="144" customFormat="1" ht="24.95" customHeight="1">
      <c r="B36" s="140"/>
      <c r="C36" s="141"/>
      <c r="D36" s="141"/>
      <c r="E36" s="141"/>
      <c r="F36" s="141"/>
      <c r="G36" s="141"/>
      <c r="H36" s="141"/>
      <c r="I36" s="141"/>
      <c r="J36" s="141"/>
    </row>
    <row r="37" spans="2:10" s="144" customFormat="1" ht="24.95" customHeight="1">
      <c r="B37" s="140"/>
      <c r="C37" s="141"/>
      <c r="D37" s="141"/>
      <c r="E37" s="141"/>
      <c r="F37" s="141"/>
      <c r="G37" s="141"/>
      <c r="H37" s="141"/>
      <c r="I37" s="141"/>
      <c r="J37" s="141"/>
    </row>
    <row r="38" spans="2:10" s="144" customFormat="1" ht="24.95" customHeight="1">
      <c r="B38" s="140"/>
      <c r="C38" s="141"/>
      <c r="D38" s="141"/>
      <c r="E38" s="141"/>
      <c r="F38" s="141"/>
      <c r="G38" s="141"/>
      <c r="H38" s="141"/>
      <c r="I38" s="141"/>
      <c r="J38" s="141"/>
    </row>
    <row r="39" spans="2:10" s="144" customFormat="1" ht="24.95" customHeight="1">
      <c r="B39" s="140"/>
      <c r="C39" s="141"/>
      <c r="D39" s="141"/>
      <c r="E39" s="141"/>
      <c r="F39" s="141"/>
      <c r="G39" s="141"/>
      <c r="H39" s="141"/>
      <c r="I39" s="141"/>
      <c r="J39" s="141"/>
    </row>
    <row r="40" spans="2:10" s="144" customFormat="1" ht="24.95" customHeight="1">
      <c r="B40" s="140"/>
      <c r="C40" s="141"/>
      <c r="D40" s="141"/>
      <c r="E40" s="141"/>
      <c r="F40" s="141"/>
      <c r="G40" s="141"/>
      <c r="H40" s="141"/>
      <c r="I40" s="141"/>
      <c r="J40" s="141"/>
    </row>
    <row r="41" spans="2:10" s="144" customFormat="1" ht="24.95" customHeight="1">
      <c r="B41" s="140"/>
      <c r="C41" s="141"/>
      <c r="D41" s="141"/>
      <c r="E41" s="141"/>
      <c r="F41" s="141"/>
      <c r="G41" s="141"/>
      <c r="H41" s="141"/>
      <c r="I41" s="141"/>
      <c r="J41" s="141"/>
    </row>
    <row r="42" spans="2:10" s="144" customFormat="1" ht="24.95" customHeight="1">
      <c r="B42" s="140"/>
      <c r="C42" s="141"/>
      <c r="D42" s="141"/>
      <c r="E42" s="141"/>
      <c r="F42" s="141"/>
      <c r="G42" s="141"/>
      <c r="H42" s="141"/>
      <c r="I42" s="141"/>
      <c r="J42" s="141"/>
    </row>
    <row r="43" spans="2:10" s="144" customFormat="1" ht="24.95" customHeight="1">
      <c r="B43" s="140"/>
      <c r="C43" s="141"/>
      <c r="D43" s="141"/>
      <c r="E43" s="141"/>
      <c r="F43" s="141"/>
      <c r="G43" s="141"/>
      <c r="H43" s="141"/>
      <c r="I43" s="141"/>
      <c r="J43" s="141"/>
    </row>
    <row r="44" spans="2:10" s="144" customFormat="1" ht="24.95" customHeight="1">
      <c r="B44" s="140"/>
      <c r="C44" s="141"/>
      <c r="D44" s="141"/>
      <c r="E44" s="141"/>
      <c r="F44" s="141"/>
      <c r="G44" s="141"/>
      <c r="H44" s="141"/>
      <c r="I44" s="141"/>
      <c r="J44" s="141"/>
    </row>
    <row r="45" spans="2:10" s="144" customFormat="1" ht="24.95" customHeight="1">
      <c r="B45" s="140"/>
      <c r="C45" s="141"/>
      <c r="D45" s="141"/>
      <c r="E45" s="141"/>
      <c r="F45" s="141"/>
      <c r="G45" s="141"/>
      <c r="H45" s="141"/>
      <c r="I45" s="141"/>
      <c r="J45" s="141"/>
    </row>
    <row r="46" spans="2:10" s="144" customFormat="1" ht="24.95" customHeight="1">
      <c r="B46" s="140"/>
      <c r="C46" s="141"/>
      <c r="D46" s="141"/>
      <c r="E46" s="141"/>
      <c r="F46" s="141"/>
      <c r="G46" s="141"/>
      <c r="H46" s="141"/>
      <c r="I46" s="141"/>
      <c r="J46" s="141"/>
    </row>
    <row r="47" spans="2:10" s="144" customFormat="1" ht="24.95" customHeight="1">
      <c r="B47" s="140"/>
      <c r="C47" s="141"/>
      <c r="D47" s="141"/>
      <c r="E47" s="141"/>
      <c r="F47" s="141"/>
      <c r="G47" s="141"/>
      <c r="H47" s="141"/>
      <c r="I47" s="141"/>
      <c r="J47" s="141"/>
    </row>
    <row r="48" spans="2:10" s="144" customFormat="1" ht="24.95" customHeight="1">
      <c r="B48" s="140"/>
      <c r="C48" s="141"/>
      <c r="D48" s="141"/>
      <c r="E48" s="141"/>
      <c r="F48" s="141"/>
      <c r="G48" s="141"/>
      <c r="H48" s="141"/>
      <c r="I48" s="141"/>
      <c r="J48" s="141"/>
    </row>
    <row r="49" spans="2:10" s="144" customFormat="1" ht="24.95" customHeight="1">
      <c r="B49" s="140"/>
      <c r="C49" s="141"/>
      <c r="D49" s="141"/>
      <c r="E49" s="141"/>
      <c r="F49" s="141"/>
      <c r="G49" s="141"/>
      <c r="H49" s="141"/>
      <c r="I49" s="141"/>
      <c r="J49" s="141"/>
    </row>
    <row r="50" spans="2:10" s="144" customFormat="1" ht="24.95" customHeight="1">
      <c r="B50" s="140"/>
      <c r="C50" s="141"/>
      <c r="D50" s="141"/>
      <c r="E50" s="141"/>
      <c r="F50" s="141"/>
      <c r="G50" s="141"/>
      <c r="H50" s="141"/>
      <c r="I50" s="141"/>
      <c r="J50" s="141"/>
    </row>
    <row r="51" spans="2:10" s="144" customFormat="1" ht="24.95" customHeight="1">
      <c r="B51" s="140"/>
      <c r="C51" s="141"/>
      <c r="D51" s="141"/>
      <c r="E51" s="141"/>
      <c r="F51" s="141"/>
      <c r="G51" s="141"/>
      <c r="H51" s="141"/>
      <c r="I51" s="141"/>
      <c r="J51" s="141"/>
    </row>
    <row r="52" spans="2:10" s="144" customFormat="1" ht="24.95" customHeight="1">
      <c r="B52" s="140"/>
      <c r="C52" s="141"/>
      <c r="D52" s="141"/>
      <c r="E52" s="141"/>
      <c r="F52" s="141"/>
      <c r="G52" s="141"/>
      <c r="H52" s="141"/>
      <c r="I52" s="141"/>
      <c r="J52" s="141"/>
    </row>
    <row r="53" spans="2:10" s="144" customFormat="1" ht="24.95" customHeight="1">
      <c r="B53" s="140"/>
      <c r="C53" s="141"/>
      <c r="D53" s="141"/>
      <c r="E53" s="141"/>
      <c r="F53" s="141"/>
      <c r="G53" s="141"/>
      <c r="H53" s="141"/>
      <c r="I53" s="141"/>
      <c r="J53" s="141"/>
    </row>
    <row r="54" spans="2:10" s="144" customFormat="1" ht="24.95" customHeight="1">
      <c r="B54" s="140"/>
      <c r="C54" s="141"/>
      <c r="D54" s="141"/>
      <c r="E54" s="141"/>
      <c r="F54" s="141"/>
      <c r="G54" s="141"/>
      <c r="H54" s="141"/>
      <c r="I54" s="141"/>
      <c r="J54" s="141"/>
    </row>
    <row r="55" spans="2:10" s="144" customFormat="1" ht="24.95" customHeight="1">
      <c r="B55" s="140"/>
      <c r="C55" s="141"/>
      <c r="D55" s="141"/>
      <c r="E55" s="141"/>
      <c r="F55" s="141"/>
      <c r="G55" s="141"/>
      <c r="H55" s="141"/>
      <c r="I55" s="141"/>
      <c r="J55" s="141"/>
    </row>
    <row r="56" spans="2:10" s="144" customFormat="1" ht="24.95" customHeight="1">
      <c r="B56" s="140"/>
      <c r="C56" s="141"/>
      <c r="D56" s="141"/>
      <c r="E56" s="141"/>
      <c r="F56" s="141"/>
      <c r="G56" s="141"/>
      <c r="H56" s="141"/>
      <c r="I56" s="141"/>
      <c r="J56" s="141"/>
    </row>
    <row r="57" spans="2:10" s="144" customFormat="1" ht="24.95" customHeight="1">
      <c r="B57" s="140"/>
      <c r="C57" s="141"/>
      <c r="D57" s="141"/>
      <c r="E57" s="141"/>
      <c r="F57" s="141"/>
      <c r="G57" s="141"/>
      <c r="H57" s="141"/>
      <c r="I57" s="141"/>
      <c r="J57" s="141"/>
    </row>
    <row r="58" spans="2:10" s="144" customFormat="1" ht="24.95" customHeight="1">
      <c r="B58" s="140"/>
      <c r="C58" s="141"/>
      <c r="D58" s="141"/>
      <c r="E58" s="141"/>
      <c r="F58" s="141"/>
      <c r="G58" s="141"/>
      <c r="H58" s="141"/>
      <c r="I58" s="141"/>
      <c r="J58" s="141"/>
    </row>
    <row r="59" spans="2:10" s="144" customFormat="1" ht="24.95" customHeight="1">
      <c r="B59" s="140"/>
      <c r="C59" s="141"/>
      <c r="D59" s="141"/>
      <c r="E59" s="141"/>
      <c r="F59" s="141"/>
      <c r="G59" s="141"/>
      <c r="H59" s="141"/>
      <c r="I59" s="141"/>
      <c r="J59" s="141"/>
    </row>
    <row r="60" spans="2:10" s="144" customFormat="1" ht="24.95" customHeight="1">
      <c r="B60" s="140"/>
      <c r="C60" s="141"/>
      <c r="D60" s="141"/>
      <c r="E60" s="141"/>
      <c r="F60" s="141"/>
      <c r="G60" s="141"/>
      <c r="H60" s="141"/>
      <c r="I60" s="141"/>
      <c r="J60" s="141"/>
    </row>
    <row r="61" spans="2:10" s="144" customFormat="1" ht="24.95" customHeight="1">
      <c r="B61" s="140"/>
      <c r="C61" s="141"/>
      <c r="D61" s="141"/>
      <c r="E61" s="141"/>
      <c r="F61" s="141"/>
      <c r="G61" s="141"/>
      <c r="H61" s="141"/>
      <c r="I61" s="141"/>
      <c r="J61" s="141"/>
    </row>
    <row r="62" spans="2:10" s="144" customFormat="1" ht="24.95" customHeight="1">
      <c r="B62" s="140"/>
      <c r="C62" s="141"/>
      <c r="D62" s="141"/>
      <c r="E62" s="141"/>
      <c r="F62" s="141"/>
      <c r="G62" s="141"/>
      <c r="H62" s="141"/>
      <c r="I62" s="141"/>
      <c r="J62" s="141"/>
    </row>
    <row r="63" spans="2:10" s="144" customFormat="1" ht="24.95" customHeight="1">
      <c r="B63" s="140"/>
      <c r="C63" s="141"/>
      <c r="D63" s="141"/>
      <c r="E63" s="141"/>
      <c r="F63" s="141"/>
      <c r="G63" s="141"/>
      <c r="H63" s="141"/>
      <c r="I63" s="141"/>
      <c r="J63" s="141"/>
    </row>
    <row r="64" spans="2:10" s="144" customFormat="1" ht="24.95" customHeight="1">
      <c r="B64" s="140"/>
      <c r="C64" s="141"/>
      <c r="D64" s="141"/>
      <c r="E64" s="141"/>
      <c r="F64" s="141"/>
      <c r="G64" s="141"/>
      <c r="H64" s="141"/>
      <c r="I64" s="141"/>
      <c r="J64" s="141"/>
    </row>
    <row r="65" spans="2:10" s="144" customFormat="1" ht="24.95" customHeight="1">
      <c r="B65" s="140"/>
      <c r="C65" s="141"/>
      <c r="D65" s="141"/>
      <c r="E65" s="141"/>
      <c r="F65" s="141"/>
      <c r="G65" s="141"/>
      <c r="H65" s="141"/>
      <c r="I65" s="141"/>
      <c r="J65" s="141"/>
    </row>
    <row r="66" spans="2:10" s="144" customFormat="1" ht="24.95" customHeight="1">
      <c r="B66" s="140"/>
      <c r="C66" s="141"/>
      <c r="D66" s="141"/>
      <c r="E66" s="141"/>
      <c r="F66" s="141"/>
      <c r="G66" s="141"/>
      <c r="H66" s="141"/>
      <c r="I66" s="141"/>
      <c r="J66" s="141"/>
    </row>
    <row r="67" spans="2:10" s="144" customFormat="1" ht="24.95" customHeight="1">
      <c r="B67" s="140"/>
      <c r="C67" s="141"/>
      <c r="D67" s="141"/>
      <c r="E67" s="141"/>
      <c r="F67" s="141"/>
      <c r="G67" s="141"/>
      <c r="H67" s="141"/>
      <c r="I67" s="141"/>
      <c r="J67" s="141"/>
    </row>
    <row r="68" spans="2:10" s="144" customFormat="1" ht="24.95" customHeight="1">
      <c r="B68" s="140"/>
      <c r="C68" s="141"/>
      <c r="D68" s="141"/>
      <c r="E68" s="141"/>
      <c r="F68" s="141"/>
      <c r="G68" s="141"/>
      <c r="H68" s="141"/>
      <c r="I68" s="141"/>
      <c r="J68" s="141"/>
    </row>
    <row r="69" spans="2:10" s="144" customFormat="1" ht="24.95" customHeight="1">
      <c r="B69" s="140"/>
      <c r="C69" s="141"/>
      <c r="D69" s="141"/>
      <c r="E69" s="141"/>
      <c r="F69" s="141"/>
      <c r="G69" s="141"/>
      <c r="H69" s="141"/>
      <c r="I69" s="141"/>
      <c r="J69" s="141"/>
    </row>
    <row r="70" spans="2:10" s="144" customFormat="1" ht="24.95" customHeight="1">
      <c r="B70" s="140"/>
      <c r="C70" s="141"/>
      <c r="D70" s="141"/>
      <c r="E70" s="141"/>
      <c r="F70" s="141"/>
      <c r="G70" s="141"/>
      <c r="H70" s="141"/>
      <c r="I70" s="141"/>
      <c r="J70" s="141"/>
    </row>
    <row r="71" spans="2:10" s="144" customFormat="1" ht="24.95" customHeight="1">
      <c r="B71" s="140"/>
      <c r="C71" s="141"/>
      <c r="D71" s="141"/>
      <c r="E71" s="141"/>
      <c r="F71" s="141"/>
      <c r="G71" s="141"/>
      <c r="H71" s="141"/>
      <c r="I71" s="141"/>
      <c r="J71" s="141"/>
    </row>
    <row r="72" spans="2:10" s="144" customFormat="1" ht="24.95" customHeight="1">
      <c r="B72" s="140"/>
      <c r="C72" s="141"/>
      <c r="D72" s="141"/>
      <c r="E72" s="141"/>
      <c r="F72" s="141"/>
      <c r="G72" s="141"/>
      <c r="H72" s="141"/>
      <c r="I72" s="141"/>
      <c r="J72" s="141"/>
    </row>
    <row r="73" spans="2:10" s="144" customFormat="1" ht="24.95" customHeight="1">
      <c r="B73" s="140"/>
      <c r="C73" s="141"/>
      <c r="D73" s="141"/>
      <c r="E73" s="141"/>
      <c r="F73" s="141"/>
      <c r="G73" s="141"/>
      <c r="H73" s="141"/>
      <c r="I73" s="141"/>
      <c r="J73" s="141"/>
    </row>
    <row r="74" spans="2:10" s="144" customFormat="1" ht="24.95" customHeight="1">
      <c r="B74" s="140"/>
      <c r="C74" s="141"/>
      <c r="D74" s="141"/>
      <c r="E74" s="141"/>
      <c r="F74" s="141"/>
      <c r="G74" s="141"/>
      <c r="H74" s="141"/>
      <c r="I74" s="141"/>
      <c r="J74" s="141"/>
    </row>
    <row r="75" spans="2:10" s="144" customFormat="1" ht="24.95" customHeight="1">
      <c r="B75" s="140"/>
      <c r="C75" s="141"/>
      <c r="D75" s="141"/>
      <c r="E75" s="141"/>
      <c r="F75" s="141"/>
      <c r="G75" s="141"/>
      <c r="H75" s="141"/>
      <c r="I75" s="141"/>
      <c r="J75" s="141"/>
    </row>
    <row r="76" spans="2:10" s="144" customFormat="1" ht="24.95" customHeight="1">
      <c r="B76" s="140"/>
      <c r="C76" s="141"/>
      <c r="D76" s="141"/>
      <c r="E76" s="141"/>
      <c r="F76" s="141"/>
      <c r="G76" s="141"/>
      <c r="H76" s="141"/>
      <c r="I76" s="141"/>
      <c r="J76" s="141"/>
    </row>
    <row r="77" spans="2:10" s="144" customFormat="1" ht="24.95" customHeight="1">
      <c r="B77" s="140"/>
      <c r="C77" s="141"/>
      <c r="D77" s="141"/>
      <c r="E77" s="141"/>
      <c r="F77" s="141"/>
      <c r="G77" s="141"/>
      <c r="H77" s="141"/>
      <c r="I77" s="141"/>
      <c r="J77" s="141"/>
    </row>
    <row r="78" spans="2:10" s="144" customFormat="1" ht="24.95" customHeight="1">
      <c r="B78" s="140"/>
      <c r="C78" s="141"/>
      <c r="D78" s="141"/>
      <c r="E78" s="141"/>
      <c r="F78" s="141"/>
      <c r="G78" s="141"/>
      <c r="H78" s="141"/>
      <c r="I78" s="141"/>
      <c r="J78" s="141"/>
    </row>
    <row r="79" spans="2:10" s="144" customFormat="1" ht="24.95" customHeight="1">
      <c r="B79" s="140"/>
      <c r="C79" s="141"/>
      <c r="D79" s="141"/>
      <c r="E79" s="141"/>
      <c r="F79" s="141"/>
      <c r="G79" s="141"/>
      <c r="H79" s="141"/>
      <c r="I79" s="141"/>
      <c r="J79" s="141"/>
    </row>
    <row r="80" spans="2:10" s="144" customFormat="1" ht="24.95" customHeight="1">
      <c r="B80" s="140"/>
      <c r="C80" s="141"/>
      <c r="D80" s="141"/>
      <c r="E80" s="141"/>
      <c r="F80" s="141"/>
      <c r="G80" s="141"/>
      <c r="H80" s="141"/>
      <c r="I80" s="141"/>
      <c r="J80" s="141"/>
    </row>
    <row r="81" spans="2:10" s="144" customFormat="1" ht="24.95" customHeight="1">
      <c r="B81" s="140"/>
      <c r="C81" s="141"/>
      <c r="D81" s="141"/>
      <c r="E81" s="141"/>
      <c r="F81" s="141"/>
      <c r="G81" s="141"/>
      <c r="H81" s="141"/>
      <c r="I81" s="141"/>
      <c r="J81" s="141"/>
    </row>
    <row r="82" spans="2:10" s="144" customFormat="1" ht="24.95" customHeight="1">
      <c r="B82" s="140"/>
      <c r="C82" s="141"/>
      <c r="D82" s="141"/>
      <c r="E82" s="141"/>
      <c r="F82" s="141"/>
      <c r="G82" s="141"/>
      <c r="H82" s="141"/>
      <c r="I82" s="141"/>
      <c r="J82" s="141"/>
    </row>
    <row r="83" spans="2:10" s="144" customFormat="1" ht="24.95" customHeight="1">
      <c r="B83" s="140"/>
      <c r="C83" s="141"/>
      <c r="D83" s="141"/>
      <c r="E83" s="141"/>
      <c r="F83" s="141"/>
      <c r="G83" s="141"/>
      <c r="H83" s="141"/>
      <c r="I83" s="141"/>
      <c r="J83" s="141"/>
    </row>
    <row r="84" spans="2:10" s="144" customFormat="1" ht="24.95" customHeight="1">
      <c r="B84" s="140"/>
      <c r="C84" s="141"/>
      <c r="D84" s="141"/>
      <c r="E84" s="141"/>
      <c r="F84" s="141"/>
      <c r="G84" s="141"/>
      <c r="H84" s="141"/>
      <c r="I84" s="141"/>
      <c r="J84" s="141"/>
    </row>
    <row r="85" spans="2:10" s="144" customFormat="1" ht="24.95" customHeight="1">
      <c r="B85" s="140"/>
      <c r="C85" s="141"/>
      <c r="D85" s="141"/>
      <c r="E85" s="141"/>
      <c r="F85" s="141"/>
      <c r="G85" s="141"/>
      <c r="H85" s="141"/>
      <c r="I85" s="141"/>
      <c r="J85" s="141"/>
    </row>
    <row r="86" spans="2:10" s="144" customFormat="1" ht="24.95" customHeight="1">
      <c r="B86" s="140"/>
      <c r="C86" s="141"/>
      <c r="D86" s="141"/>
      <c r="E86" s="141"/>
      <c r="F86" s="141"/>
      <c r="G86" s="141"/>
      <c r="H86" s="141"/>
      <c r="I86" s="141"/>
      <c r="J86" s="141"/>
    </row>
    <row r="87" spans="2:10" s="144" customFormat="1" ht="24.95" customHeight="1">
      <c r="B87" s="140"/>
      <c r="C87" s="141"/>
      <c r="D87" s="141"/>
      <c r="E87" s="141"/>
      <c r="F87" s="141"/>
      <c r="G87" s="141"/>
      <c r="H87" s="141"/>
      <c r="I87" s="141"/>
      <c r="J87" s="141"/>
    </row>
    <row r="88" spans="2:10" s="144" customFormat="1" ht="24.95" customHeight="1">
      <c r="B88" s="140"/>
      <c r="C88" s="141"/>
      <c r="D88" s="141"/>
      <c r="E88" s="141"/>
      <c r="F88" s="141"/>
      <c r="G88" s="141"/>
      <c r="H88" s="141"/>
      <c r="I88" s="141"/>
      <c r="J88" s="141"/>
    </row>
    <row r="89" spans="2:10" s="144" customFormat="1" ht="24.95" customHeight="1">
      <c r="B89" s="140"/>
      <c r="C89" s="141"/>
      <c r="D89" s="141"/>
      <c r="E89" s="141"/>
      <c r="F89" s="141"/>
      <c r="G89" s="141"/>
      <c r="H89" s="141"/>
      <c r="I89" s="141"/>
      <c r="J89" s="141"/>
    </row>
    <row r="90" spans="2:10" s="144" customFormat="1" ht="24.95" customHeight="1">
      <c r="B90" s="140"/>
      <c r="C90" s="141"/>
      <c r="D90" s="141"/>
      <c r="E90" s="141"/>
      <c r="F90" s="141"/>
      <c r="G90" s="141"/>
      <c r="H90" s="141"/>
      <c r="I90" s="141"/>
      <c r="J90" s="141"/>
    </row>
    <row r="91" spans="2:10" s="144" customFormat="1" ht="24.95" customHeight="1">
      <c r="B91" s="140"/>
      <c r="C91" s="141"/>
      <c r="D91" s="141"/>
      <c r="E91" s="141"/>
      <c r="F91" s="141"/>
      <c r="G91" s="141"/>
      <c r="H91" s="141"/>
      <c r="I91" s="141"/>
      <c r="J91" s="141"/>
    </row>
    <row r="92" spans="2:10" s="144" customFormat="1" ht="24.95" customHeight="1">
      <c r="B92" s="140"/>
      <c r="C92" s="141"/>
      <c r="D92" s="141"/>
      <c r="E92" s="141"/>
      <c r="F92" s="141"/>
      <c r="G92" s="141"/>
      <c r="H92" s="141"/>
      <c r="I92" s="141"/>
      <c r="J92" s="141"/>
    </row>
    <row r="93" spans="2:10" s="144" customFormat="1" ht="24.95" customHeight="1">
      <c r="B93" s="140"/>
      <c r="C93" s="141"/>
      <c r="D93" s="141"/>
      <c r="E93" s="141"/>
      <c r="F93" s="141"/>
      <c r="G93" s="141"/>
      <c r="H93" s="141"/>
      <c r="I93" s="141"/>
      <c r="J93" s="141"/>
    </row>
    <row r="94" spans="2:10" s="144" customFormat="1" ht="24.95" customHeight="1">
      <c r="B94" s="140"/>
      <c r="C94" s="141"/>
      <c r="D94" s="141"/>
      <c r="E94" s="141"/>
      <c r="F94" s="141"/>
      <c r="G94" s="141"/>
      <c r="H94" s="141"/>
      <c r="I94" s="141"/>
      <c r="J94" s="141"/>
    </row>
    <row r="95" spans="2:10" s="144" customFormat="1" ht="24.95" customHeight="1">
      <c r="B95" s="140"/>
      <c r="C95" s="141"/>
      <c r="D95" s="141"/>
      <c r="E95" s="141"/>
      <c r="F95" s="141"/>
      <c r="G95" s="141"/>
      <c r="H95" s="141"/>
      <c r="I95" s="141"/>
      <c r="J95" s="141"/>
    </row>
    <row r="96" spans="2:10" s="144" customFormat="1" ht="24.95" customHeight="1">
      <c r="B96" s="140"/>
      <c r="C96" s="141"/>
      <c r="D96" s="141"/>
      <c r="E96" s="141"/>
      <c r="F96" s="141"/>
      <c r="G96" s="141"/>
      <c r="H96" s="141"/>
      <c r="I96" s="141"/>
      <c r="J96" s="141"/>
    </row>
    <row r="97" spans="2:10" s="144" customFormat="1" ht="24.95" customHeight="1">
      <c r="B97" s="140"/>
      <c r="C97" s="141"/>
      <c r="D97" s="141"/>
      <c r="E97" s="141"/>
      <c r="F97" s="141"/>
      <c r="G97" s="141"/>
      <c r="H97" s="141"/>
      <c r="I97" s="141"/>
      <c r="J97" s="141"/>
    </row>
    <row r="98" spans="2:10" s="144" customFormat="1" ht="24.95" customHeight="1">
      <c r="B98" s="140"/>
      <c r="C98" s="141"/>
      <c r="D98" s="141"/>
      <c r="E98" s="141"/>
      <c r="F98" s="141"/>
      <c r="G98" s="141"/>
      <c r="H98" s="141"/>
      <c r="I98" s="141"/>
      <c r="J98" s="141"/>
    </row>
    <row r="99" spans="2:10" s="144" customFormat="1" ht="24.95" customHeight="1">
      <c r="B99" s="140"/>
      <c r="C99" s="141"/>
      <c r="D99" s="141"/>
      <c r="E99" s="141"/>
      <c r="F99" s="141"/>
      <c r="G99" s="141"/>
      <c r="H99" s="141"/>
      <c r="I99" s="141"/>
      <c r="J99" s="141"/>
    </row>
    <row r="100" spans="2:10" s="144" customFormat="1" ht="24.95" customHeight="1">
      <c r="B100" s="140"/>
      <c r="C100" s="141"/>
      <c r="D100" s="141"/>
      <c r="E100" s="141"/>
      <c r="F100" s="141"/>
      <c r="G100" s="141"/>
      <c r="H100" s="141"/>
      <c r="I100" s="141"/>
      <c r="J100" s="141"/>
    </row>
    <row r="101" spans="2:10" s="144" customFormat="1" ht="24.95" customHeight="1">
      <c r="B101" s="140"/>
      <c r="C101" s="141"/>
      <c r="D101" s="141"/>
      <c r="E101" s="141"/>
      <c r="F101" s="141"/>
      <c r="G101" s="141"/>
      <c r="H101" s="141"/>
      <c r="I101" s="141"/>
      <c r="J101" s="141"/>
    </row>
    <row r="102" spans="2:10" s="144" customFormat="1" ht="24.95" customHeight="1">
      <c r="B102" s="140"/>
      <c r="C102" s="141"/>
      <c r="D102" s="141"/>
      <c r="E102" s="141"/>
      <c r="F102" s="141"/>
      <c r="G102" s="141"/>
      <c r="H102" s="141"/>
      <c r="I102" s="141"/>
      <c r="J102" s="141"/>
    </row>
    <row r="103" spans="2:10" s="144" customFormat="1" ht="24.95" customHeight="1">
      <c r="B103" s="140"/>
      <c r="C103" s="141"/>
      <c r="D103" s="141"/>
      <c r="E103" s="141"/>
      <c r="F103" s="141"/>
      <c r="G103" s="141"/>
      <c r="H103" s="141"/>
      <c r="I103" s="141"/>
      <c r="J103" s="141"/>
    </row>
    <row r="104" spans="2:10" s="144" customFormat="1" ht="24.95" customHeight="1">
      <c r="B104" s="140"/>
      <c r="C104" s="141"/>
      <c r="D104" s="141"/>
      <c r="E104" s="141"/>
      <c r="F104" s="141"/>
      <c r="G104" s="141"/>
      <c r="H104" s="141"/>
      <c r="I104" s="141"/>
      <c r="J104" s="141"/>
    </row>
    <row r="105" spans="2:10" s="144" customFormat="1" ht="24.95" customHeight="1">
      <c r="B105" s="140"/>
      <c r="C105" s="141"/>
      <c r="D105" s="141"/>
      <c r="E105" s="141"/>
      <c r="F105" s="141"/>
      <c r="G105" s="141"/>
      <c r="H105" s="141"/>
      <c r="I105" s="141"/>
      <c r="J105" s="141"/>
    </row>
    <row r="106" spans="2:10" s="144" customFormat="1" ht="24.95" customHeight="1">
      <c r="B106" s="140"/>
      <c r="C106" s="141"/>
      <c r="D106" s="141"/>
      <c r="E106" s="141"/>
      <c r="F106" s="141"/>
      <c r="G106" s="141"/>
      <c r="H106" s="141"/>
      <c r="I106" s="141"/>
      <c r="J106" s="141"/>
    </row>
    <row r="107" spans="2:10" s="144" customFormat="1" ht="24.95" customHeight="1">
      <c r="B107" s="140"/>
      <c r="C107" s="141"/>
      <c r="D107" s="141"/>
      <c r="E107" s="141"/>
      <c r="F107" s="141"/>
      <c r="G107" s="141"/>
      <c r="H107" s="141"/>
      <c r="I107" s="141"/>
      <c r="J107" s="141"/>
    </row>
    <row r="108" spans="2:10" s="144" customFormat="1" ht="24.95" customHeight="1">
      <c r="B108" s="140"/>
      <c r="C108" s="141"/>
      <c r="D108" s="141"/>
      <c r="E108" s="141"/>
      <c r="F108" s="141"/>
      <c r="G108" s="141"/>
      <c r="H108" s="141"/>
      <c r="I108" s="141"/>
      <c r="J108" s="141"/>
    </row>
    <row r="109" spans="2:10" s="144" customFormat="1" ht="24.95" customHeight="1">
      <c r="B109" s="140"/>
      <c r="C109" s="141"/>
      <c r="D109" s="141"/>
      <c r="E109" s="141"/>
      <c r="F109" s="141"/>
      <c r="G109" s="141"/>
      <c r="H109" s="141"/>
      <c r="I109" s="141"/>
      <c r="J109" s="141"/>
    </row>
    <row r="110" spans="2:10" s="144" customFormat="1" ht="24.95" customHeight="1">
      <c r="B110" s="140"/>
      <c r="C110" s="141"/>
      <c r="D110" s="141"/>
      <c r="E110" s="141"/>
      <c r="F110" s="141"/>
      <c r="G110" s="141"/>
      <c r="H110" s="141"/>
      <c r="I110" s="141"/>
      <c r="J110" s="141"/>
    </row>
    <row r="111" spans="2:10" s="144" customFormat="1" ht="24.95" customHeight="1">
      <c r="B111" s="140"/>
      <c r="C111" s="141"/>
      <c r="D111" s="141"/>
      <c r="E111" s="141"/>
      <c r="F111" s="141"/>
      <c r="G111" s="141"/>
      <c r="H111" s="141"/>
      <c r="I111" s="141"/>
      <c r="J111" s="141"/>
    </row>
    <row r="112" spans="2:10" s="144" customFormat="1" ht="24.95" customHeight="1">
      <c r="B112" s="140"/>
      <c r="C112" s="141"/>
      <c r="D112" s="141"/>
      <c r="E112" s="141"/>
      <c r="F112" s="141"/>
      <c r="G112" s="141"/>
      <c r="H112" s="141"/>
      <c r="I112" s="141"/>
      <c r="J112" s="141"/>
    </row>
    <row r="113" spans="2:10" s="144" customFormat="1" ht="24.95" customHeight="1">
      <c r="B113" s="140"/>
      <c r="C113" s="141"/>
      <c r="D113" s="141"/>
      <c r="E113" s="141"/>
      <c r="F113" s="141"/>
      <c r="G113" s="141"/>
      <c r="H113" s="141"/>
      <c r="I113" s="141"/>
      <c r="J113" s="141"/>
    </row>
    <row r="114" spans="2:10" s="144" customFormat="1" ht="24.95" customHeight="1">
      <c r="B114" s="140"/>
      <c r="C114" s="141"/>
      <c r="D114" s="141"/>
      <c r="E114" s="141"/>
      <c r="F114" s="141"/>
      <c r="G114" s="141"/>
      <c r="H114" s="141"/>
      <c r="I114" s="141"/>
      <c r="J114" s="141"/>
    </row>
    <row r="115" spans="2:10" s="144" customFormat="1" ht="24.95" customHeight="1">
      <c r="B115" s="140"/>
      <c r="C115" s="141"/>
      <c r="D115" s="141"/>
      <c r="E115" s="141"/>
      <c r="F115" s="141"/>
      <c r="G115" s="141"/>
      <c r="H115" s="141"/>
      <c r="I115" s="141"/>
      <c r="J115" s="141"/>
    </row>
    <row r="116" spans="2:10" s="144" customFormat="1" ht="24.95" customHeight="1">
      <c r="B116" s="140"/>
      <c r="C116" s="141"/>
      <c r="D116" s="141"/>
      <c r="E116" s="141"/>
      <c r="F116" s="141"/>
      <c r="G116" s="141"/>
      <c r="H116" s="141"/>
      <c r="I116" s="141"/>
      <c r="J116" s="141"/>
    </row>
    <row r="117" spans="2:10" s="144" customFormat="1" ht="24.95" customHeight="1">
      <c r="B117" s="140"/>
      <c r="C117" s="141"/>
      <c r="D117" s="141"/>
      <c r="E117" s="141"/>
      <c r="F117" s="141"/>
      <c r="G117" s="141"/>
      <c r="H117" s="141"/>
      <c r="I117" s="141"/>
      <c r="J117" s="141"/>
    </row>
    <row r="118" spans="2:10" s="144" customFormat="1" ht="24.95" customHeight="1">
      <c r="B118" s="140"/>
      <c r="C118" s="141"/>
      <c r="D118" s="141"/>
      <c r="E118" s="141"/>
      <c r="F118" s="141"/>
      <c r="G118" s="141"/>
      <c r="H118" s="141"/>
      <c r="I118" s="141"/>
      <c r="J118" s="141"/>
    </row>
    <row r="119" spans="2:10" s="144" customFormat="1" ht="24.95" customHeight="1">
      <c r="B119" s="140"/>
      <c r="C119" s="141"/>
      <c r="D119" s="141"/>
      <c r="E119" s="141"/>
      <c r="F119" s="141"/>
      <c r="G119" s="141"/>
      <c r="H119" s="141"/>
      <c r="I119" s="141"/>
      <c r="J119" s="141"/>
    </row>
    <row r="120" spans="2:10" s="144" customFormat="1" ht="24.95" customHeight="1">
      <c r="B120" s="140"/>
      <c r="C120" s="141"/>
      <c r="D120" s="141"/>
      <c r="E120" s="141"/>
      <c r="F120" s="141"/>
      <c r="G120" s="141"/>
      <c r="H120" s="141"/>
      <c r="I120" s="141"/>
      <c r="J120" s="141"/>
    </row>
    <row r="121" spans="2:10" s="144" customFormat="1" ht="24.95" customHeight="1">
      <c r="B121" s="140"/>
      <c r="C121" s="141"/>
      <c r="D121" s="141"/>
      <c r="E121" s="141"/>
      <c r="F121" s="141"/>
      <c r="G121" s="141"/>
      <c r="H121" s="141"/>
      <c r="I121" s="141"/>
      <c r="J121" s="141"/>
    </row>
    <row r="122" spans="2:10" s="144" customFormat="1" ht="24.95" customHeight="1">
      <c r="B122" s="140"/>
      <c r="C122" s="141"/>
      <c r="D122" s="141"/>
      <c r="E122" s="141"/>
      <c r="F122" s="141"/>
      <c r="G122" s="141"/>
      <c r="H122" s="141"/>
      <c r="I122" s="141"/>
      <c r="J122" s="141"/>
    </row>
    <row r="123" spans="2:10" s="144" customFormat="1" ht="24.95" customHeight="1">
      <c r="B123" s="140"/>
      <c r="C123" s="141"/>
      <c r="D123" s="141"/>
      <c r="E123" s="141"/>
      <c r="F123" s="141"/>
      <c r="G123" s="141"/>
      <c r="H123" s="141"/>
      <c r="I123" s="141"/>
      <c r="J123" s="141"/>
    </row>
    <row r="124" spans="2:10" s="144" customFormat="1" ht="24.95" customHeight="1">
      <c r="B124" s="140"/>
      <c r="C124" s="141"/>
      <c r="D124" s="141"/>
      <c r="E124" s="141"/>
      <c r="F124" s="141"/>
      <c r="G124" s="141"/>
      <c r="H124" s="141"/>
      <c r="I124" s="141"/>
      <c r="J124" s="141"/>
    </row>
    <row r="125" spans="2:10" s="144" customFormat="1" ht="24.95" customHeight="1">
      <c r="B125" s="140"/>
      <c r="C125" s="141"/>
      <c r="D125" s="141"/>
      <c r="E125" s="141"/>
      <c r="F125" s="141"/>
      <c r="G125" s="141"/>
      <c r="H125" s="141"/>
      <c r="I125" s="141"/>
      <c r="J125" s="141"/>
    </row>
    <row r="126" spans="2:10" s="144" customFormat="1" ht="24.95" customHeight="1">
      <c r="B126" s="140"/>
      <c r="C126" s="141"/>
      <c r="D126" s="141"/>
      <c r="E126" s="141"/>
      <c r="F126" s="141"/>
      <c r="G126" s="141"/>
      <c r="H126" s="141"/>
      <c r="I126" s="141"/>
      <c r="J126" s="141"/>
    </row>
    <row r="127" spans="2:10" s="144" customFormat="1" ht="24.95" customHeight="1">
      <c r="B127" s="140"/>
      <c r="C127" s="141"/>
      <c r="D127" s="141"/>
      <c r="E127" s="141"/>
      <c r="F127" s="141"/>
      <c r="G127" s="141"/>
      <c r="H127" s="141"/>
      <c r="I127" s="141"/>
      <c r="J127" s="141"/>
    </row>
    <row r="128" spans="2:10" s="144" customFormat="1" ht="24.95" customHeight="1">
      <c r="B128" s="140"/>
      <c r="C128" s="141"/>
      <c r="D128" s="141"/>
      <c r="E128" s="141"/>
      <c r="F128" s="141"/>
      <c r="G128" s="141"/>
      <c r="H128" s="141"/>
      <c r="I128" s="141"/>
      <c r="J128" s="141"/>
    </row>
    <row r="129" spans="2:10" s="144" customFormat="1" ht="24.95" customHeight="1">
      <c r="B129" s="140"/>
      <c r="C129" s="141"/>
      <c r="D129" s="141"/>
      <c r="E129" s="141"/>
      <c r="F129" s="141"/>
      <c r="G129" s="141"/>
      <c r="H129" s="141"/>
      <c r="I129" s="141"/>
      <c r="J129" s="141"/>
    </row>
    <row r="130" spans="2:10" s="144" customFormat="1" ht="24.95" customHeight="1">
      <c r="B130" s="140"/>
      <c r="C130" s="141"/>
      <c r="D130" s="141"/>
      <c r="E130" s="141"/>
      <c r="F130" s="141"/>
      <c r="G130" s="141"/>
      <c r="H130" s="141"/>
      <c r="I130" s="141"/>
      <c r="J130" s="141"/>
    </row>
    <row r="131" spans="2:10" s="144" customFormat="1" ht="24.95" customHeight="1">
      <c r="B131" s="140"/>
      <c r="C131" s="141"/>
      <c r="D131" s="141"/>
      <c r="E131" s="141"/>
      <c r="F131" s="141"/>
      <c r="G131" s="141"/>
      <c r="H131" s="141"/>
      <c r="I131" s="141"/>
      <c r="J131" s="141"/>
    </row>
    <row r="132" spans="2:10" s="144" customFormat="1" ht="24.95" customHeight="1">
      <c r="B132" s="140"/>
      <c r="C132" s="141"/>
      <c r="D132" s="141"/>
      <c r="E132" s="141"/>
      <c r="F132" s="141"/>
      <c r="G132" s="141"/>
      <c r="H132" s="141"/>
      <c r="I132" s="141"/>
      <c r="J132" s="141"/>
    </row>
    <row r="133" spans="2:10" s="144" customFormat="1" ht="24.95" customHeight="1">
      <c r="B133" s="140"/>
      <c r="C133" s="141"/>
      <c r="D133" s="141"/>
      <c r="E133" s="141"/>
      <c r="F133" s="141"/>
      <c r="G133" s="141"/>
      <c r="H133" s="141"/>
      <c r="I133" s="141"/>
      <c r="J133" s="141"/>
    </row>
    <row r="134" spans="2:10" s="144" customFormat="1" ht="24.95" customHeight="1">
      <c r="B134" s="140"/>
      <c r="C134" s="141"/>
      <c r="D134" s="141"/>
      <c r="E134" s="141"/>
      <c r="F134" s="141"/>
      <c r="G134" s="141"/>
      <c r="H134" s="141"/>
      <c r="I134" s="141"/>
      <c r="J134" s="141"/>
    </row>
    <row r="135" spans="2:10" s="144" customFormat="1" ht="24.95" customHeight="1">
      <c r="B135" s="140"/>
      <c r="C135" s="141"/>
      <c r="D135" s="141"/>
      <c r="E135" s="141"/>
      <c r="F135" s="141"/>
      <c r="G135" s="141"/>
      <c r="H135" s="141"/>
      <c r="I135" s="141"/>
      <c r="J135" s="141"/>
    </row>
    <row r="136" spans="2:10" s="144" customFormat="1" ht="24.95" customHeight="1">
      <c r="B136" s="140"/>
      <c r="C136" s="141"/>
      <c r="D136" s="141"/>
      <c r="E136" s="141"/>
      <c r="F136" s="141"/>
      <c r="G136" s="141"/>
      <c r="H136" s="141"/>
      <c r="I136" s="141"/>
      <c r="J136" s="141"/>
    </row>
    <row r="137" spans="2:10" s="144" customFormat="1" ht="24.95" customHeight="1">
      <c r="B137" s="140"/>
      <c r="C137" s="141"/>
      <c r="D137" s="141"/>
      <c r="E137" s="141"/>
      <c r="F137" s="141"/>
      <c r="G137" s="141"/>
      <c r="H137" s="141"/>
      <c r="I137" s="141"/>
      <c r="J137" s="141"/>
    </row>
    <row r="138" spans="2:10" s="144" customFormat="1" ht="24.95" customHeight="1">
      <c r="B138" s="140"/>
      <c r="C138" s="141"/>
      <c r="D138" s="141"/>
      <c r="E138" s="141"/>
      <c r="F138" s="141"/>
      <c r="G138" s="141"/>
      <c r="H138" s="141"/>
      <c r="I138" s="141"/>
      <c r="J138" s="141"/>
    </row>
    <row r="139" spans="2:10" s="144" customFormat="1" ht="24.95" customHeight="1">
      <c r="B139" s="140"/>
      <c r="C139" s="141"/>
      <c r="D139" s="141"/>
      <c r="E139" s="141"/>
      <c r="F139" s="141"/>
      <c r="G139" s="141"/>
      <c r="H139" s="141"/>
      <c r="I139" s="141"/>
      <c r="J139" s="141"/>
    </row>
    <row r="140" spans="2:10" s="144" customFormat="1" ht="24.95" customHeight="1">
      <c r="B140" s="140"/>
      <c r="C140" s="141"/>
      <c r="D140" s="141"/>
      <c r="E140" s="141"/>
      <c r="F140" s="141"/>
      <c r="G140" s="141"/>
      <c r="H140" s="141"/>
      <c r="I140" s="141"/>
      <c r="J140" s="141"/>
    </row>
    <row r="141" spans="2:10" s="144" customFormat="1" ht="24.95" customHeight="1">
      <c r="B141" s="140"/>
      <c r="C141" s="141"/>
      <c r="D141" s="141"/>
      <c r="E141" s="141"/>
      <c r="F141" s="141"/>
      <c r="G141" s="141"/>
      <c r="H141" s="141"/>
      <c r="I141" s="141"/>
      <c r="J141" s="141"/>
    </row>
    <row r="142" spans="2:10" s="144" customFormat="1" ht="24.95" customHeight="1">
      <c r="B142" s="140"/>
      <c r="C142" s="141"/>
      <c r="D142" s="141"/>
      <c r="E142" s="141"/>
      <c r="F142" s="141"/>
      <c r="G142" s="141"/>
      <c r="H142" s="141"/>
      <c r="I142" s="141"/>
      <c r="J142" s="141"/>
    </row>
    <row r="143" spans="2:10" s="144" customFormat="1" ht="24.95" customHeight="1">
      <c r="B143" s="140"/>
      <c r="C143" s="141"/>
      <c r="D143" s="141"/>
      <c r="E143" s="141"/>
      <c r="F143" s="141"/>
      <c r="G143" s="141"/>
      <c r="H143" s="141"/>
      <c r="I143" s="141"/>
      <c r="J143" s="141"/>
    </row>
    <row r="144" spans="2:10" s="144" customFormat="1" ht="24.95" customHeight="1">
      <c r="B144" s="140"/>
      <c r="C144" s="141"/>
      <c r="D144" s="141"/>
      <c r="E144" s="141"/>
      <c r="F144" s="141"/>
      <c r="G144" s="141"/>
      <c r="H144" s="141"/>
      <c r="I144" s="141"/>
      <c r="J144" s="141"/>
    </row>
    <row r="145" spans="2:10" s="144" customFormat="1" ht="24.95" customHeight="1">
      <c r="B145" s="140"/>
      <c r="C145" s="141"/>
      <c r="D145" s="141"/>
      <c r="E145" s="141"/>
      <c r="F145" s="141"/>
      <c r="G145" s="141"/>
      <c r="H145" s="141"/>
      <c r="I145" s="141"/>
      <c r="J145" s="141"/>
    </row>
    <row r="146" spans="2:10" s="144" customFormat="1" ht="24.95" customHeight="1">
      <c r="B146" s="140"/>
      <c r="C146" s="141"/>
      <c r="D146" s="141"/>
      <c r="E146" s="141"/>
      <c r="F146" s="141"/>
      <c r="G146" s="141"/>
      <c r="H146" s="141"/>
      <c r="I146" s="141"/>
      <c r="J146" s="141"/>
    </row>
    <row r="147" spans="2:10" s="144" customFormat="1" ht="24.95" customHeight="1">
      <c r="B147" s="140"/>
      <c r="C147" s="141"/>
      <c r="D147" s="141"/>
      <c r="E147" s="141"/>
      <c r="F147" s="141"/>
      <c r="G147" s="141"/>
      <c r="H147" s="141"/>
      <c r="I147" s="141"/>
      <c r="J147" s="141"/>
    </row>
    <row r="148" spans="2:10" s="144" customFormat="1" ht="24.95" customHeight="1">
      <c r="B148" s="140"/>
      <c r="C148" s="141"/>
      <c r="D148" s="141"/>
      <c r="E148" s="141"/>
      <c r="F148" s="141"/>
      <c r="G148" s="141"/>
      <c r="H148" s="141"/>
      <c r="I148" s="141"/>
      <c r="J148" s="141"/>
    </row>
    <row r="149" spans="2:10" s="144" customFormat="1" ht="24.95" customHeight="1">
      <c r="B149" s="140"/>
      <c r="C149" s="141"/>
      <c r="D149" s="141"/>
      <c r="E149" s="141"/>
      <c r="F149" s="141"/>
      <c r="G149" s="141"/>
      <c r="H149" s="141"/>
      <c r="I149" s="141"/>
      <c r="J149" s="141"/>
    </row>
    <row r="150" spans="2:10" s="144" customFormat="1" ht="24.95" customHeight="1">
      <c r="B150" s="140"/>
      <c r="C150" s="141"/>
      <c r="D150" s="141"/>
      <c r="E150" s="141"/>
      <c r="F150" s="141"/>
      <c r="G150" s="141"/>
      <c r="H150" s="141"/>
      <c r="I150" s="141"/>
      <c r="J150" s="141"/>
    </row>
    <row r="151" spans="2:10" s="144" customFormat="1" ht="24.95" customHeight="1">
      <c r="B151" s="140"/>
      <c r="C151" s="141"/>
      <c r="D151" s="141"/>
      <c r="E151" s="141"/>
      <c r="F151" s="141"/>
      <c r="G151" s="141"/>
      <c r="H151" s="141"/>
      <c r="I151" s="141"/>
      <c r="J151" s="141"/>
    </row>
    <row r="152" spans="2:10" s="144" customFormat="1" ht="24.95" customHeight="1">
      <c r="B152" s="140"/>
      <c r="C152" s="141"/>
      <c r="D152" s="141"/>
      <c r="E152" s="141"/>
      <c r="F152" s="141"/>
      <c r="G152" s="141"/>
      <c r="H152" s="141"/>
      <c r="I152" s="141"/>
      <c r="J152" s="141"/>
    </row>
    <row r="153" spans="2:10" s="144" customFormat="1" ht="24.95" customHeight="1">
      <c r="B153" s="140"/>
      <c r="C153" s="141"/>
      <c r="D153" s="141"/>
      <c r="E153" s="141"/>
      <c r="F153" s="141"/>
      <c r="G153" s="141"/>
      <c r="H153" s="141"/>
      <c r="I153" s="141"/>
      <c r="J153" s="141"/>
    </row>
    <row r="154" spans="2:10" s="144" customFormat="1" ht="24.95" customHeight="1">
      <c r="B154" s="140"/>
      <c r="C154" s="141"/>
      <c r="D154" s="141"/>
      <c r="E154" s="141"/>
      <c r="F154" s="141"/>
      <c r="G154" s="141"/>
      <c r="H154" s="141"/>
      <c r="I154" s="141"/>
      <c r="J154" s="141"/>
    </row>
    <row r="155" spans="2:10" s="144" customFormat="1" ht="24.95" customHeight="1">
      <c r="B155" s="140"/>
      <c r="C155" s="141"/>
      <c r="D155" s="141"/>
      <c r="E155" s="141"/>
      <c r="F155" s="141"/>
      <c r="G155" s="141"/>
      <c r="H155" s="141"/>
      <c r="I155" s="141"/>
      <c r="J155" s="141"/>
    </row>
    <row r="156" spans="2:10" s="144" customFormat="1" ht="24.95" customHeight="1">
      <c r="B156" s="140"/>
      <c r="C156" s="141"/>
      <c r="D156" s="141"/>
      <c r="E156" s="141"/>
      <c r="F156" s="141"/>
      <c r="G156" s="141"/>
      <c r="H156" s="141"/>
      <c r="I156" s="141"/>
      <c r="J156" s="141"/>
    </row>
    <row r="157" spans="2:10" s="144" customFormat="1" ht="24.95" customHeight="1">
      <c r="B157" s="140"/>
      <c r="C157" s="141"/>
      <c r="D157" s="141"/>
      <c r="E157" s="141"/>
      <c r="F157" s="141"/>
      <c r="G157" s="141"/>
      <c r="H157" s="141"/>
      <c r="I157" s="141"/>
      <c r="J157" s="141"/>
    </row>
    <row r="158" spans="2:10" s="144" customFormat="1" ht="24.95" customHeight="1">
      <c r="B158" s="140"/>
      <c r="C158" s="141"/>
      <c r="D158" s="141"/>
      <c r="E158" s="141"/>
      <c r="F158" s="141"/>
      <c r="G158" s="141"/>
      <c r="H158" s="141"/>
      <c r="I158" s="141"/>
      <c r="J158" s="141"/>
    </row>
    <row r="159" spans="2:10" s="144" customFormat="1" ht="24.95" customHeight="1">
      <c r="B159" s="140"/>
      <c r="C159" s="141"/>
      <c r="D159" s="141"/>
      <c r="E159" s="141"/>
      <c r="F159" s="141"/>
      <c r="G159" s="141"/>
      <c r="H159" s="141"/>
      <c r="I159" s="141"/>
      <c r="J159" s="141"/>
    </row>
    <row r="160" spans="2:10" s="144" customFormat="1" ht="24.95" customHeight="1">
      <c r="B160" s="140"/>
      <c r="C160" s="141"/>
      <c r="D160" s="141"/>
      <c r="E160" s="141"/>
      <c r="F160" s="141"/>
      <c r="G160" s="141"/>
      <c r="H160" s="141"/>
      <c r="I160" s="141"/>
      <c r="J160" s="141"/>
    </row>
    <row r="161" spans="2:10" s="144" customFormat="1" ht="24.95" customHeight="1">
      <c r="B161" s="140"/>
      <c r="C161" s="141"/>
      <c r="D161" s="141"/>
      <c r="E161" s="141"/>
      <c r="F161" s="141"/>
      <c r="G161" s="141"/>
      <c r="H161" s="141"/>
      <c r="I161" s="141"/>
      <c r="J161" s="141"/>
    </row>
    <row r="162" spans="2:10" s="144" customFormat="1" ht="24.95" customHeight="1">
      <c r="B162" s="140"/>
      <c r="C162" s="141"/>
      <c r="D162" s="141"/>
      <c r="E162" s="141"/>
      <c r="F162" s="141"/>
      <c r="G162" s="141"/>
      <c r="H162" s="141"/>
      <c r="I162" s="141"/>
      <c r="J162" s="141"/>
    </row>
    <row r="163" spans="2:10" s="144" customFormat="1" ht="24.95" customHeight="1">
      <c r="B163" s="140"/>
      <c r="C163" s="141"/>
      <c r="D163" s="141"/>
      <c r="E163" s="141"/>
      <c r="F163" s="141"/>
      <c r="G163" s="141"/>
      <c r="H163" s="141"/>
      <c r="I163" s="141"/>
      <c r="J163" s="141"/>
    </row>
    <row r="164" spans="2:10" s="144" customFormat="1" ht="24.95" customHeight="1">
      <c r="B164" s="140"/>
      <c r="C164" s="141"/>
      <c r="D164" s="141"/>
      <c r="E164" s="141"/>
      <c r="F164" s="141"/>
      <c r="G164" s="141"/>
      <c r="H164" s="141"/>
      <c r="I164" s="141"/>
      <c r="J164" s="141"/>
    </row>
    <row r="165" spans="2:10" s="144" customFormat="1" ht="24.95" customHeight="1">
      <c r="B165" s="140"/>
      <c r="C165" s="141"/>
      <c r="D165" s="141"/>
      <c r="E165" s="141"/>
      <c r="F165" s="141"/>
      <c r="G165" s="141"/>
      <c r="H165" s="141"/>
      <c r="I165" s="141"/>
      <c r="J165" s="141"/>
    </row>
    <row r="166" spans="2:10" s="144" customFormat="1" ht="24.95" customHeight="1">
      <c r="B166" s="140"/>
      <c r="C166" s="141"/>
      <c r="D166" s="141"/>
      <c r="E166" s="141"/>
      <c r="F166" s="141"/>
      <c r="G166" s="141"/>
      <c r="H166" s="141"/>
      <c r="I166" s="141"/>
      <c r="J166" s="141"/>
    </row>
    <row r="167" spans="2:10" s="144" customFormat="1" ht="24.95" customHeight="1">
      <c r="B167" s="140"/>
      <c r="C167" s="141"/>
      <c r="D167" s="141"/>
      <c r="E167" s="141"/>
      <c r="F167" s="141"/>
      <c r="G167" s="141"/>
      <c r="H167" s="141"/>
      <c r="I167" s="141"/>
      <c r="J167" s="141"/>
    </row>
    <row r="168" spans="2:10" s="144" customFormat="1" ht="24.95" customHeight="1">
      <c r="B168" s="140"/>
      <c r="C168" s="141"/>
      <c r="D168" s="141"/>
      <c r="E168" s="141"/>
      <c r="F168" s="141"/>
      <c r="G168" s="141"/>
      <c r="H168" s="141"/>
      <c r="I168" s="141"/>
      <c r="J168" s="141"/>
    </row>
    <row r="169" spans="2:10" s="144" customFormat="1" ht="24.95" customHeight="1">
      <c r="B169" s="140"/>
      <c r="C169" s="141"/>
      <c r="D169" s="141"/>
      <c r="E169" s="141"/>
      <c r="F169" s="141"/>
      <c r="G169" s="141"/>
      <c r="H169" s="141"/>
      <c r="I169" s="141"/>
      <c r="J169" s="141"/>
    </row>
    <row r="170" spans="2:10" s="144" customFormat="1" ht="24.95" customHeight="1">
      <c r="B170" s="140"/>
      <c r="C170" s="141"/>
      <c r="D170" s="141"/>
      <c r="E170" s="141"/>
      <c r="F170" s="141"/>
      <c r="G170" s="141"/>
      <c r="H170" s="141"/>
      <c r="I170" s="141"/>
      <c r="J170" s="141"/>
    </row>
    <row r="171" spans="2:10" s="144" customFormat="1" ht="24.95" customHeight="1">
      <c r="B171" s="140"/>
      <c r="C171" s="141"/>
      <c r="D171" s="141"/>
      <c r="E171" s="141"/>
      <c r="F171" s="141"/>
      <c r="G171" s="141"/>
      <c r="H171" s="141"/>
      <c r="I171" s="141"/>
      <c r="J171" s="141"/>
    </row>
    <row r="172" spans="2:10" s="144" customFormat="1" ht="24.95" customHeight="1">
      <c r="B172" s="140"/>
      <c r="C172" s="141"/>
      <c r="D172" s="141"/>
      <c r="E172" s="141"/>
      <c r="F172" s="141"/>
      <c r="G172" s="141"/>
      <c r="H172" s="141"/>
      <c r="I172" s="141"/>
      <c r="J172" s="141"/>
    </row>
    <row r="173" spans="2:10" s="144" customFormat="1" ht="24.95" customHeight="1">
      <c r="B173" s="140"/>
      <c r="C173" s="141"/>
      <c r="D173" s="141"/>
      <c r="E173" s="141"/>
      <c r="F173" s="141"/>
      <c r="G173" s="141"/>
      <c r="H173" s="141"/>
      <c r="I173" s="141"/>
      <c r="J173" s="141"/>
    </row>
    <row r="174" spans="2:10" s="144" customFormat="1" ht="24.95" customHeight="1">
      <c r="B174" s="140"/>
      <c r="C174" s="141"/>
      <c r="D174" s="141"/>
      <c r="E174" s="141"/>
      <c r="F174" s="141"/>
      <c r="G174" s="141"/>
      <c r="H174" s="141"/>
      <c r="I174" s="141"/>
      <c r="J174" s="141"/>
    </row>
    <row r="175" spans="2:10" s="144" customFormat="1" ht="24.95" customHeight="1">
      <c r="B175" s="140"/>
      <c r="C175" s="141"/>
      <c r="D175" s="141"/>
      <c r="E175" s="141"/>
      <c r="F175" s="141"/>
      <c r="G175" s="141"/>
      <c r="H175" s="141"/>
      <c r="I175" s="141"/>
      <c r="J175" s="141"/>
    </row>
    <row r="176" spans="2:10" s="144" customFormat="1" ht="24.95" customHeight="1">
      <c r="B176" s="140"/>
      <c r="C176" s="141"/>
      <c r="D176" s="141"/>
      <c r="E176" s="141"/>
      <c r="F176" s="141"/>
      <c r="G176" s="141"/>
      <c r="H176" s="141"/>
      <c r="I176" s="141"/>
      <c r="J176" s="141"/>
    </row>
    <row r="177" spans="2:10" s="144" customFormat="1" ht="24.95" customHeight="1">
      <c r="B177" s="140"/>
      <c r="C177" s="141"/>
      <c r="D177" s="141"/>
      <c r="E177" s="141"/>
      <c r="F177" s="141"/>
      <c r="G177" s="141"/>
      <c r="H177" s="141"/>
      <c r="I177" s="141"/>
      <c r="J177" s="141"/>
    </row>
    <row r="178" spans="2:10" s="144" customFormat="1" ht="24.95" customHeight="1">
      <c r="B178" s="140"/>
      <c r="C178" s="141"/>
      <c r="D178" s="141"/>
      <c r="E178" s="141"/>
      <c r="F178" s="141"/>
      <c r="G178" s="141"/>
      <c r="H178" s="141"/>
      <c r="I178" s="141"/>
      <c r="J178" s="141"/>
    </row>
    <row r="179" spans="2:10" s="144" customFormat="1" ht="24.95" customHeight="1">
      <c r="B179" s="140"/>
      <c r="C179" s="141"/>
      <c r="D179" s="141"/>
      <c r="E179" s="141"/>
      <c r="F179" s="141"/>
      <c r="G179" s="141"/>
      <c r="H179" s="141"/>
      <c r="I179" s="141"/>
      <c r="J179" s="141"/>
    </row>
    <row r="180" spans="2:10" s="144" customFormat="1" ht="24.95" customHeight="1">
      <c r="B180" s="140"/>
      <c r="C180" s="141"/>
      <c r="D180" s="141"/>
      <c r="E180" s="141"/>
      <c r="F180" s="141"/>
      <c r="G180" s="141"/>
      <c r="H180" s="141"/>
      <c r="I180" s="141"/>
      <c r="J180" s="141"/>
    </row>
    <row r="181" spans="2:10" s="144" customFormat="1" ht="24.95" customHeight="1">
      <c r="B181" s="140"/>
      <c r="C181" s="141"/>
      <c r="D181" s="141"/>
      <c r="E181" s="141"/>
      <c r="F181" s="141"/>
      <c r="G181" s="141"/>
      <c r="H181" s="141"/>
      <c r="I181" s="141"/>
      <c r="J181" s="141"/>
    </row>
    <row r="182" spans="2:10" s="144" customFormat="1" ht="24.95" customHeight="1">
      <c r="B182" s="140"/>
      <c r="C182" s="141"/>
      <c r="D182" s="141"/>
      <c r="E182" s="141"/>
      <c r="F182" s="141"/>
      <c r="G182" s="141"/>
      <c r="H182" s="141"/>
      <c r="I182" s="141"/>
      <c r="J182" s="141"/>
    </row>
    <row r="183" spans="2:10" s="144" customFormat="1" ht="24.95" customHeight="1">
      <c r="B183" s="140"/>
      <c r="C183" s="141"/>
      <c r="D183" s="141"/>
      <c r="E183" s="141"/>
      <c r="F183" s="141"/>
      <c r="G183" s="141"/>
      <c r="H183" s="141"/>
      <c r="I183" s="141"/>
      <c r="J183" s="141"/>
    </row>
    <row r="184" spans="2:10" s="144" customFormat="1" ht="24.95" customHeight="1">
      <c r="B184" s="140"/>
      <c r="C184" s="141"/>
      <c r="D184" s="141"/>
      <c r="E184" s="141"/>
      <c r="F184" s="141"/>
      <c r="G184" s="141"/>
      <c r="H184" s="141"/>
      <c r="I184" s="141"/>
      <c r="J184" s="141"/>
    </row>
    <row r="185" spans="2:10" s="144" customFormat="1" ht="24.95" customHeight="1">
      <c r="B185" s="140"/>
      <c r="C185" s="141"/>
      <c r="D185" s="141"/>
      <c r="E185" s="141"/>
      <c r="F185" s="141"/>
      <c r="G185" s="141"/>
      <c r="H185" s="141"/>
      <c r="I185" s="141"/>
      <c r="J185" s="141"/>
    </row>
    <row r="186" spans="2:10" s="144" customFormat="1" ht="24.95" customHeight="1">
      <c r="B186" s="140"/>
      <c r="C186" s="141"/>
      <c r="D186" s="141"/>
      <c r="E186" s="141"/>
      <c r="F186" s="141"/>
      <c r="G186" s="141"/>
      <c r="H186" s="141"/>
      <c r="I186" s="141"/>
      <c r="J186" s="141"/>
    </row>
    <row r="187" spans="2:10" s="144" customFormat="1" ht="24.95" customHeight="1">
      <c r="B187" s="140"/>
      <c r="C187" s="141"/>
      <c r="D187" s="141"/>
      <c r="E187" s="141"/>
      <c r="F187" s="141"/>
      <c r="G187" s="141"/>
      <c r="H187" s="141"/>
      <c r="I187" s="141"/>
      <c r="J187" s="141"/>
    </row>
    <row r="188" spans="2:10" s="144" customFormat="1" ht="24.95" customHeight="1">
      <c r="B188" s="140"/>
      <c r="C188" s="141"/>
      <c r="D188" s="141"/>
      <c r="E188" s="141"/>
      <c r="F188" s="141"/>
      <c r="G188" s="141"/>
      <c r="H188" s="141"/>
      <c r="I188" s="141"/>
      <c r="J188" s="141"/>
    </row>
    <row r="189" spans="2:10" s="144" customFormat="1" ht="24.95" customHeight="1">
      <c r="B189" s="140"/>
      <c r="C189" s="141"/>
      <c r="D189" s="141"/>
      <c r="E189" s="141"/>
      <c r="F189" s="141"/>
      <c r="G189" s="141"/>
      <c r="H189" s="141"/>
      <c r="I189" s="141"/>
      <c r="J189" s="141"/>
    </row>
    <row r="190" spans="2:10" s="144" customFormat="1" ht="24.95" customHeight="1">
      <c r="B190" s="140"/>
      <c r="C190" s="141"/>
      <c r="D190" s="141"/>
      <c r="E190" s="141"/>
      <c r="F190" s="141"/>
      <c r="G190" s="141"/>
      <c r="H190" s="141"/>
      <c r="I190" s="141"/>
      <c r="J190" s="141"/>
    </row>
    <row r="191" spans="2:10" s="144" customFormat="1" ht="24.95" customHeight="1">
      <c r="B191" s="140"/>
      <c r="C191" s="141"/>
      <c r="D191" s="141"/>
      <c r="E191" s="141"/>
      <c r="F191" s="141"/>
      <c r="G191" s="141"/>
      <c r="H191" s="141"/>
      <c r="I191" s="141"/>
      <c r="J191" s="141"/>
    </row>
    <row r="192" spans="2:10" s="144" customFormat="1" ht="24.95" customHeight="1">
      <c r="B192" s="140"/>
      <c r="C192" s="141"/>
      <c r="D192" s="141"/>
      <c r="E192" s="141"/>
      <c r="F192" s="141"/>
      <c r="G192" s="141"/>
      <c r="H192" s="141"/>
      <c r="I192" s="141"/>
      <c r="J192" s="141"/>
    </row>
    <row r="193" spans="2:10" s="144" customFormat="1" ht="24.95" customHeight="1">
      <c r="B193" s="140"/>
      <c r="C193" s="141"/>
      <c r="D193" s="141"/>
      <c r="E193" s="141"/>
      <c r="F193" s="141"/>
      <c r="G193" s="141"/>
      <c r="H193" s="141"/>
      <c r="I193" s="141"/>
      <c r="J193" s="141"/>
    </row>
    <row r="194" spans="2:10" s="144" customFormat="1" ht="24.95" customHeight="1">
      <c r="B194" s="140"/>
      <c r="C194" s="141"/>
      <c r="D194" s="141"/>
      <c r="E194" s="141"/>
      <c r="F194" s="141"/>
      <c r="G194" s="141"/>
      <c r="H194" s="141"/>
      <c r="I194" s="141"/>
      <c r="J194" s="141"/>
    </row>
    <row r="195" spans="2:10" s="144" customFormat="1" ht="24.95" customHeight="1">
      <c r="B195" s="140"/>
      <c r="C195" s="141"/>
      <c r="D195" s="141"/>
      <c r="E195" s="141"/>
      <c r="F195" s="141"/>
      <c r="G195" s="141"/>
      <c r="H195" s="141"/>
      <c r="I195" s="141"/>
      <c r="J195" s="141"/>
    </row>
    <row r="196" spans="2:10" s="144" customFormat="1" ht="24.95" customHeight="1">
      <c r="B196" s="140"/>
      <c r="C196" s="141"/>
      <c r="D196" s="141"/>
      <c r="E196" s="141"/>
      <c r="F196" s="141"/>
      <c r="G196" s="141"/>
      <c r="H196" s="141"/>
      <c r="I196" s="141"/>
      <c r="J196" s="141"/>
    </row>
    <row r="197" spans="2:10" s="144" customFormat="1" ht="24.95" customHeight="1">
      <c r="B197" s="140"/>
      <c r="C197" s="141"/>
      <c r="D197" s="141"/>
      <c r="E197" s="141"/>
      <c r="F197" s="141"/>
      <c r="G197" s="141"/>
      <c r="H197" s="141"/>
      <c r="I197" s="141"/>
      <c r="J197" s="141"/>
    </row>
    <row r="198" spans="2:10" s="144" customFormat="1" ht="24.95" customHeight="1">
      <c r="B198" s="140"/>
      <c r="C198" s="141"/>
      <c r="D198" s="141"/>
      <c r="E198" s="141"/>
      <c r="F198" s="141"/>
      <c r="G198" s="141"/>
      <c r="H198" s="141"/>
      <c r="I198" s="141"/>
      <c r="J198" s="141"/>
    </row>
    <row r="199" spans="2:10" s="144" customFormat="1" ht="24.95" customHeight="1">
      <c r="B199" s="140"/>
      <c r="C199" s="141"/>
      <c r="D199" s="141"/>
      <c r="E199" s="141"/>
      <c r="F199" s="141"/>
      <c r="G199" s="141"/>
      <c r="H199" s="141"/>
      <c r="I199" s="141"/>
      <c r="J199" s="141"/>
    </row>
    <row r="200" spans="2:10" s="144" customFormat="1" ht="24.95" customHeight="1">
      <c r="B200" s="140"/>
      <c r="C200" s="141"/>
      <c r="D200" s="141"/>
      <c r="E200" s="141"/>
      <c r="F200" s="141"/>
      <c r="G200" s="141"/>
      <c r="H200" s="141"/>
      <c r="I200" s="141"/>
      <c r="J200" s="141"/>
    </row>
    <row r="201" spans="2:10" s="144" customFormat="1" ht="24.95" customHeight="1">
      <c r="B201" s="140"/>
      <c r="C201" s="141"/>
      <c r="D201" s="141"/>
      <c r="E201" s="141"/>
      <c r="F201" s="141"/>
      <c r="G201" s="141"/>
      <c r="H201" s="141"/>
      <c r="I201" s="141"/>
      <c r="J201" s="141"/>
    </row>
    <row r="202" spans="2:10" s="144" customFormat="1" ht="24.95" customHeight="1">
      <c r="B202" s="140"/>
      <c r="C202" s="141"/>
      <c r="D202" s="141"/>
      <c r="E202" s="141"/>
      <c r="F202" s="141"/>
      <c r="G202" s="141"/>
      <c r="H202" s="141"/>
      <c r="I202" s="141"/>
      <c r="J202" s="141"/>
    </row>
    <row r="203" spans="2:10" s="144" customFormat="1" ht="24.95" customHeight="1">
      <c r="B203" s="140"/>
      <c r="C203" s="141"/>
      <c r="D203" s="141"/>
      <c r="E203" s="141"/>
      <c r="F203" s="141"/>
      <c r="G203" s="141"/>
      <c r="H203" s="141"/>
      <c r="I203" s="141"/>
      <c r="J203" s="141"/>
    </row>
    <row r="204" spans="2:10" s="144" customFormat="1" ht="24.95" customHeight="1">
      <c r="B204" s="140"/>
      <c r="C204" s="141"/>
      <c r="D204" s="141"/>
      <c r="E204" s="141"/>
      <c r="F204" s="141"/>
      <c r="G204" s="141"/>
      <c r="H204" s="141"/>
      <c r="I204" s="141"/>
      <c r="J204" s="141"/>
    </row>
    <row r="205" spans="2:10" s="144" customFormat="1" ht="24.95" customHeight="1">
      <c r="B205" s="140"/>
      <c r="C205" s="141"/>
      <c r="D205" s="141"/>
      <c r="E205" s="141"/>
      <c r="F205" s="141"/>
      <c r="G205" s="141"/>
      <c r="H205" s="141"/>
      <c r="I205" s="141"/>
      <c r="J205" s="141"/>
    </row>
    <row r="206" spans="2:10" s="144" customFormat="1" ht="24.95" customHeight="1">
      <c r="B206" s="140"/>
      <c r="C206" s="141"/>
      <c r="D206" s="141"/>
      <c r="E206" s="141"/>
      <c r="F206" s="141"/>
      <c r="G206" s="141"/>
      <c r="H206" s="141"/>
      <c r="I206" s="141"/>
      <c r="J206" s="141"/>
    </row>
    <row r="207" spans="2:10" s="144" customFormat="1" ht="24.95" customHeight="1">
      <c r="B207" s="140"/>
      <c r="C207" s="141"/>
      <c r="D207" s="141"/>
      <c r="E207" s="141"/>
      <c r="F207" s="141"/>
      <c r="G207" s="141"/>
      <c r="H207" s="141"/>
      <c r="I207" s="141"/>
      <c r="J207" s="141"/>
    </row>
    <row r="208" spans="2:10" s="144" customFormat="1" ht="24.95" customHeight="1">
      <c r="B208" s="140"/>
      <c r="C208" s="141"/>
      <c r="D208" s="141"/>
      <c r="E208" s="141"/>
      <c r="F208" s="141"/>
      <c r="G208" s="141"/>
      <c r="H208" s="141"/>
      <c r="I208" s="141"/>
      <c r="J208" s="141"/>
    </row>
    <row r="209" spans="2:10" s="144" customFormat="1" ht="24.95" customHeight="1">
      <c r="B209" s="140"/>
      <c r="C209" s="141"/>
      <c r="D209" s="141"/>
      <c r="E209" s="141"/>
      <c r="F209" s="141"/>
      <c r="G209" s="141"/>
      <c r="H209" s="141"/>
      <c r="I209" s="141"/>
      <c r="J209" s="141"/>
    </row>
    <row r="210" spans="2:10" s="144" customFormat="1" ht="24.95" customHeight="1">
      <c r="B210" s="140"/>
      <c r="C210" s="141"/>
      <c r="D210" s="141"/>
      <c r="E210" s="141"/>
      <c r="F210" s="141"/>
      <c r="G210" s="141"/>
      <c r="H210" s="141"/>
      <c r="I210" s="141"/>
      <c r="J210" s="141"/>
    </row>
    <row r="211" spans="2:10" s="144" customFormat="1" ht="24.95" customHeight="1">
      <c r="B211" s="140"/>
      <c r="C211" s="141"/>
      <c r="D211" s="141"/>
      <c r="E211" s="141"/>
      <c r="F211" s="141"/>
      <c r="G211" s="141"/>
      <c r="H211" s="141"/>
      <c r="I211" s="141"/>
      <c r="J211" s="141"/>
    </row>
    <row r="212" spans="2:10" s="144" customFormat="1" ht="24.95" customHeight="1">
      <c r="B212" s="140"/>
      <c r="C212" s="141"/>
      <c r="D212" s="141"/>
      <c r="E212" s="141"/>
      <c r="F212" s="141"/>
      <c r="G212" s="141"/>
      <c r="H212" s="141"/>
      <c r="I212" s="141"/>
      <c r="J212" s="141"/>
    </row>
    <row r="213" spans="2:10" s="144" customFormat="1" ht="24.95" customHeight="1">
      <c r="B213" s="140"/>
      <c r="C213" s="141"/>
      <c r="D213" s="141"/>
      <c r="E213" s="141"/>
      <c r="F213" s="141"/>
      <c r="G213" s="141"/>
      <c r="H213" s="141"/>
      <c r="I213" s="141"/>
      <c r="J213" s="141"/>
    </row>
    <row r="214" spans="2:10" s="144" customFormat="1" ht="24.95" customHeight="1">
      <c r="B214" s="140"/>
      <c r="C214" s="141"/>
      <c r="D214" s="141"/>
      <c r="E214" s="141"/>
      <c r="F214" s="141"/>
      <c r="G214" s="141"/>
      <c r="H214" s="141"/>
      <c r="I214" s="141"/>
      <c r="J214" s="141"/>
    </row>
    <row r="215" spans="2:10" s="144" customFormat="1" ht="24.95" customHeight="1">
      <c r="B215" s="140"/>
      <c r="C215" s="141"/>
      <c r="D215" s="141"/>
      <c r="E215" s="141"/>
      <c r="F215" s="141"/>
      <c r="G215" s="141"/>
      <c r="H215" s="141"/>
      <c r="I215" s="141"/>
      <c r="J215" s="141"/>
    </row>
    <row r="216" spans="2:10" s="144" customFormat="1" ht="24.95" customHeight="1">
      <c r="B216" s="140"/>
      <c r="C216" s="141"/>
      <c r="D216" s="141"/>
      <c r="E216" s="141"/>
      <c r="F216" s="141"/>
      <c r="G216" s="141"/>
      <c r="H216" s="141"/>
      <c r="I216" s="141"/>
      <c r="J216" s="141"/>
    </row>
    <row r="217" spans="2:10" s="144" customFormat="1" ht="24.95" customHeight="1">
      <c r="B217" s="140"/>
      <c r="C217" s="141"/>
      <c r="D217" s="141"/>
      <c r="E217" s="141"/>
      <c r="F217" s="141"/>
      <c r="G217" s="141"/>
      <c r="H217" s="141"/>
      <c r="I217" s="141"/>
      <c r="J217" s="141"/>
    </row>
    <row r="218" spans="2:10" s="144" customFormat="1" ht="24.95" customHeight="1">
      <c r="B218" s="140"/>
      <c r="C218" s="141"/>
      <c r="D218" s="141"/>
      <c r="E218" s="141"/>
      <c r="F218" s="141"/>
      <c r="G218" s="141"/>
      <c r="H218" s="141"/>
      <c r="I218" s="141"/>
      <c r="J218" s="141"/>
    </row>
    <row r="219" spans="2:10" s="144" customFormat="1" ht="24.95" customHeight="1">
      <c r="B219" s="140"/>
      <c r="C219" s="141"/>
      <c r="D219" s="141"/>
      <c r="E219" s="141"/>
      <c r="F219" s="141"/>
      <c r="G219" s="141"/>
      <c r="H219" s="141"/>
      <c r="I219" s="141"/>
      <c r="J219" s="141"/>
    </row>
    <row r="220" spans="2:10" s="144" customFormat="1" ht="24.95" customHeight="1">
      <c r="B220" s="140"/>
      <c r="C220" s="141"/>
      <c r="D220" s="141"/>
      <c r="E220" s="141"/>
      <c r="F220" s="141"/>
      <c r="G220" s="141"/>
      <c r="H220" s="141"/>
      <c r="I220" s="141"/>
      <c r="J220" s="141"/>
    </row>
    <row r="221" spans="2:10" s="144" customFormat="1" ht="24.95" customHeight="1">
      <c r="B221" s="140"/>
      <c r="C221" s="141"/>
      <c r="D221" s="141"/>
      <c r="E221" s="141"/>
      <c r="F221" s="141"/>
      <c r="G221" s="141"/>
      <c r="H221" s="141"/>
      <c r="I221" s="141"/>
      <c r="J221" s="141"/>
    </row>
    <row r="222" spans="2:10" s="144" customFormat="1" ht="24.95" customHeight="1">
      <c r="B222" s="140"/>
      <c r="C222" s="141"/>
      <c r="D222" s="141"/>
      <c r="E222" s="141"/>
      <c r="F222" s="141"/>
      <c r="G222" s="141"/>
      <c r="H222" s="141"/>
      <c r="I222" s="141"/>
      <c r="J222" s="141"/>
    </row>
    <row r="223" spans="2:10" s="144" customFormat="1" ht="24.95" customHeight="1">
      <c r="B223" s="140"/>
      <c r="C223" s="141"/>
      <c r="D223" s="141"/>
      <c r="E223" s="141"/>
      <c r="F223" s="141"/>
      <c r="G223" s="141"/>
      <c r="H223" s="141"/>
      <c r="I223" s="141"/>
      <c r="J223" s="141"/>
    </row>
    <row r="224" spans="2:10" s="144" customFormat="1" ht="24.95" customHeight="1">
      <c r="B224" s="140"/>
      <c r="C224" s="141"/>
      <c r="D224" s="141"/>
      <c r="E224" s="141"/>
      <c r="F224" s="141"/>
      <c r="G224" s="141"/>
      <c r="H224" s="141"/>
      <c r="I224" s="141"/>
      <c r="J224" s="141"/>
    </row>
    <row r="225" spans="2:10" s="144" customFormat="1" ht="24.95" customHeight="1">
      <c r="B225" s="140"/>
      <c r="C225" s="141"/>
      <c r="D225" s="141"/>
      <c r="E225" s="141"/>
      <c r="F225" s="141"/>
      <c r="G225" s="141"/>
      <c r="H225" s="141"/>
      <c r="I225" s="141"/>
      <c r="J225" s="141"/>
    </row>
    <row r="226" spans="2:10" s="144" customFormat="1" ht="24.95" customHeight="1">
      <c r="B226" s="140"/>
      <c r="C226" s="141"/>
      <c r="D226" s="141"/>
      <c r="E226" s="141"/>
      <c r="F226" s="141"/>
      <c r="G226" s="141"/>
      <c r="H226" s="141"/>
      <c r="I226" s="141"/>
      <c r="J226" s="141"/>
    </row>
    <row r="227" spans="2:10" s="144" customFormat="1" ht="24.95" customHeight="1">
      <c r="B227" s="140"/>
      <c r="C227" s="141"/>
      <c r="D227" s="141"/>
      <c r="E227" s="141"/>
      <c r="F227" s="141"/>
      <c r="G227" s="141"/>
      <c r="H227" s="141"/>
      <c r="I227" s="141"/>
      <c r="J227" s="141"/>
    </row>
    <row r="228" spans="2:10" s="144" customFormat="1" ht="24.95" customHeight="1">
      <c r="B228" s="140"/>
      <c r="C228" s="141"/>
      <c r="D228" s="141"/>
      <c r="E228" s="141"/>
      <c r="F228" s="141"/>
      <c r="G228" s="141"/>
      <c r="H228" s="141"/>
      <c r="I228" s="141"/>
      <c r="J228" s="141"/>
    </row>
    <row r="229" spans="2:10" s="144" customFormat="1" ht="24.95" customHeight="1">
      <c r="B229" s="140"/>
      <c r="C229" s="141"/>
      <c r="D229" s="141"/>
      <c r="E229" s="141"/>
      <c r="F229" s="141"/>
      <c r="G229" s="141"/>
      <c r="H229" s="141"/>
      <c r="I229" s="141"/>
      <c r="J229" s="141"/>
    </row>
    <row r="230" spans="2:10" s="144" customFormat="1" ht="24.95" customHeight="1">
      <c r="B230" s="140"/>
      <c r="C230" s="141"/>
      <c r="D230" s="141"/>
      <c r="E230" s="141"/>
      <c r="F230" s="141"/>
      <c r="G230" s="141"/>
      <c r="H230" s="141"/>
      <c r="I230" s="141"/>
      <c r="J230" s="141"/>
    </row>
    <row r="231" spans="2:10" s="144" customFormat="1" ht="24.95" customHeight="1">
      <c r="B231" s="140"/>
      <c r="C231" s="141"/>
      <c r="D231" s="141"/>
      <c r="E231" s="141"/>
      <c r="F231" s="141"/>
      <c r="G231" s="141"/>
      <c r="H231" s="141"/>
      <c r="I231" s="141"/>
      <c r="J231" s="141"/>
    </row>
    <row r="232" spans="2:10" s="144" customFormat="1" ht="24.95" customHeight="1">
      <c r="B232" s="140"/>
      <c r="C232" s="141"/>
      <c r="D232" s="141"/>
      <c r="E232" s="141"/>
      <c r="F232" s="141"/>
      <c r="G232" s="141"/>
      <c r="H232" s="141"/>
      <c r="I232" s="141"/>
      <c r="J232" s="141"/>
    </row>
    <row r="233" spans="2:10" s="144" customFormat="1" ht="24.95" customHeight="1">
      <c r="B233" s="140"/>
      <c r="C233" s="141"/>
      <c r="D233" s="141"/>
      <c r="E233" s="141"/>
      <c r="F233" s="141"/>
      <c r="G233" s="141"/>
      <c r="H233" s="141"/>
      <c r="I233" s="141"/>
      <c r="J233" s="141"/>
    </row>
    <row r="234" spans="2:10" s="144" customFormat="1" ht="24.95" customHeight="1">
      <c r="B234" s="140"/>
      <c r="C234" s="141"/>
      <c r="D234" s="141"/>
      <c r="E234" s="141"/>
      <c r="F234" s="141"/>
      <c r="G234" s="141"/>
      <c r="H234" s="141"/>
      <c r="I234" s="141"/>
      <c r="J234" s="141"/>
    </row>
    <row r="235" spans="2:10" s="144" customFormat="1" ht="24.95" customHeight="1">
      <c r="B235" s="140"/>
      <c r="C235" s="141"/>
      <c r="D235" s="141"/>
      <c r="E235" s="141"/>
      <c r="F235" s="141"/>
      <c r="G235" s="141"/>
      <c r="H235" s="141"/>
      <c r="I235" s="141"/>
      <c r="J235" s="141"/>
    </row>
    <row r="236" spans="2:10" s="144" customFormat="1" ht="24.95" customHeight="1">
      <c r="B236" s="140"/>
      <c r="C236" s="141"/>
      <c r="D236" s="141"/>
      <c r="E236" s="141"/>
      <c r="F236" s="141"/>
      <c r="G236" s="141"/>
      <c r="H236" s="141"/>
      <c r="I236" s="141"/>
      <c r="J236" s="141"/>
    </row>
    <row r="237" spans="2:10" s="144" customFormat="1" ht="24.95" customHeight="1">
      <c r="B237" s="140"/>
      <c r="C237" s="141"/>
      <c r="D237" s="141"/>
      <c r="E237" s="141"/>
      <c r="F237" s="141"/>
      <c r="G237" s="141"/>
      <c r="H237" s="141"/>
      <c r="I237" s="141"/>
      <c r="J237" s="141"/>
    </row>
    <row r="238" spans="2:10" s="144" customFormat="1" ht="24.95" customHeight="1">
      <c r="B238" s="140"/>
      <c r="C238" s="141"/>
      <c r="D238" s="141"/>
      <c r="E238" s="141"/>
      <c r="F238" s="141"/>
      <c r="G238" s="141"/>
      <c r="H238" s="141"/>
      <c r="I238" s="141"/>
      <c r="J238" s="141"/>
    </row>
    <row r="239" spans="2:10" s="144" customFormat="1" ht="24.95" customHeight="1">
      <c r="B239" s="140"/>
      <c r="C239" s="141"/>
      <c r="D239" s="141"/>
      <c r="E239" s="141"/>
      <c r="F239" s="141"/>
      <c r="G239" s="141"/>
      <c r="H239" s="141"/>
      <c r="I239" s="141"/>
      <c r="J239" s="141"/>
    </row>
    <row r="240" spans="2:10" s="144" customFormat="1" ht="24.95" customHeight="1">
      <c r="B240" s="140"/>
      <c r="C240" s="141"/>
      <c r="D240" s="141"/>
      <c r="E240" s="141"/>
      <c r="F240" s="141"/>
      <c r="G240" s="141"/>
      <c r="H240" s="141"/>
      <c r="I240" s="141"/>
      <c r="J240" s="141"/>
    </row>
    <row r="241" spans="2:10" s="144" customFormat="1" ht="24.95" customHeight="1">
      <c r="B241" s="140"/>
      <c r="C241" s="141"/>
      <c r="D241" s="141"/>
      <c r="E241" s="141"/>
      <c r="F241" s="141"/>
      <c r="G241" s="141"/>
      <c r="H241" s="141"/>
      <c r="I241" s="141"/>
      <c r="J241" s="141"/>
    </row>
    <row r="242" spans="2:10" s="144" customFormat="1" ht="24.95" customHeight="1">
      <c r="B242" s="140"/>
      <c r="C242" s="141"/>
      <c r="D242" s="141"/>
      <c r="E242" s="141"/>
      <c r="F242" s="141"/>
      <c r="G242" s="141"/>
      <c r="H242" s="141"/>
      <c r="I242" s="141"/>
      <c r="J242" s="141"/>
    </row>
    <row r="243" spans="2:10" s="144" customFormat="1" ht="24.95" customHeight="1">
      <c r="B243" s="140"/>
      <c r="C243" s="141"/>
      <c r="D243" s="141"/>
      <c r="E243" s="141"/>
      <c r="F243" s="141"/>
      <c r="G243" s="141"/>
      <c r="H243" s="141"/>
      <c r="I243" s="141"/>
      <c r="J243" s="141"/>
    </row>
    <row r="244" spans="2:10" s="144" customFormat="1" ht="24.95" customHeight="1">
      <c r="B244" s="140"/>
      <c r="C244" s="141"/>
      <c r="D244" s="141"/>
      <c r="E244" s="141"/>
      <c r="F244" s="141"/>
      <c r="G244" s="141"/>
      <c r="H244" s="141"/>
      <c r="I244" s="141"/>
      <c r="J244" s="141"/>
    </row>
    <row r="245" spans="2:10" s="144" customFormat="1" ht="24.95" customHeight="1">
      <c r="B245" s="140"/>
      <c r="C245" s="141"/>
      <c r="D245" s="141"/>
      <c r="E245" s="141"/>
      <c r="F245" s="141"/>
      <c r="G245" s="141"/>
      <c r="H245" s="141"/>
      <c r="I245" s="141"/>
      <c r="J245" s="141"/>
    </row>
    <row r="246" spans="2:10" s="144" customFormat="1" ht="24.95" customHeight="1">
      <c r="B246" s="140"/>
      <c r="C246" s="141"/>
      <c r="D246" s="141"/>
      <c r="E246" s="141"/>
      <c r="F246" s="141"/>
      <c r="G246" s="141"/>
      <c r="H246" s="141"/>
      <c r="I246" s="141"/>
      <c r="J246" s="141"/>
    </row>
    <row r="247" spans="2:10" s="144" customFormat="1" ht="24.95" customHeight="1">
      <c r="B247" s="140"/>
      <c r="C247" s="141"/>
      <c r="D247" s="141"/>
      <c r="E247" s="141"/>
      <c r="F247" s="141"/>
      <c r="G247" s="141"/>
      <c r="H247" s="141"/>
      <c r="I247" s="141"/>
      <c r="J247" s="141"/>
    </row>
    <row r="248" spans="2:10" s="144" customFormat="1" ht="24.95" customHeight="1">
      <c r="B248" s="140"/>
      <c r="C248" s="141"/>
      <c r="D248" s="141"/>
      <c r="E248" s="141"/>
      <c r="F248" s="141"/>
      <c r="G248" s="141"/>
      <c r="H248" s="141"/>
      <c r="I248" s="141"/>
      <c r="J248" s="141"/>
    </row>
    <row r="249" spans="2:10" s="144" customFormat="1" ht="24.95" customHeight="1">
      <c r="B249" s="140"/>
      <c r="C249" s="141"/>
      <c r="D249" s="141"/>
      <c r="E249" s="141"/>
      <c r="F249" s="141"/>
      <c r="G249" s="141"/>
      <c r="H249" s="141"/>
      <c r="I249" s="141"/>
      <c r="J249" s="141"/>
    </row>
    <row r="250" spans="2:10" s="144" customFormat="1" ht="24.95" customHeight="1">
      <c r="B250" s="140"/>
      <c r="C250" s="141"/>
      <c r="D250" s="141"/>
      <c r="E250" s="141"/>
      <c r="F250" s="141"/>
      <c r="G250" s="141"/>
      <c r="H250" s="141"/>
      <c r="I250" s="141"/>
      <c r="J250" s="141"/>
    </row>
    <row r="251" spans="2:10" s="144" customFormat="1" ht="24.95" customHeight="1">
      <c r="B251" s="140"/>
      <c r="C251" s="141"/>
      <c r="D251" s="141"/>
      <c r="E251" s="141"/>
      <c r="F251" s="141"/>
      <c r="G251" s="141"/>
      <c r="H251" s="141"/>
      <c r="I251" s="141"/>
      <c r="J251" s="141"/>
    </row>
    <row r="252" spans="2:10" s="144" customFormat="1" ht="24.95" customHeight="1">
      <c r="B252" s="140"/>
      <c r="C252" s="141"/>
      <c r="D252" s="141"/>
      <c r="E252" s="141"/>
      <c r="F252" s="141"/>
      <c r="G252" s="141"/>
      <c r="H252" s="141"/>
      <c r="I252" s="141"/>
      <c r="J252" s="141"/>
    </row>
    <row r="253" spans="2:10" s="144" customFormat="1" ht="24.95" customHeight="1">
      <c r="B253" s="140"/>
      <c r="C253" s="141"/>
      <c r="D253" s="141"/>
      <c r="E253" s="141"/>
      <c r="F253" s="141"/>
      <c r="G253" s="141"/>
      <c r="H253" s="141"/>
      <c r="I253" s="141"/>
      <c r="J253" s="141"/>
    </row>
    <row r="254" spans="2:10" s="144" customFormat="1" ht="24.95" customHeight="1">
      <c r="B254" s="140"/>
      <c r="C254" s="141"/>
      <c r="D254" s="141"/>
      <c r="E254" s="141"/>
      <c r="F254" s="141"/>
      <c r="G254" s="141"/>
      <c r="H254" s="141"/>
      <c r="I254" s="141"/>
      <c r="J254" s="141"/>
    </row>
    <row r="255" spans="2:10" s="144" customFormat="1" ht="24.95" customHeight="1">
      <c r="B255" s="140"/>
      <c r="C255" s="141"/>
      <c r="D255" s="141"/>
      <c r="E255" s="141"/>
      <c r="F255" s="141"/>
      <c r="G255" s="141"/>
      <c r="H255" s="141"/>
      <c r="I255" s="141"/>
      <c r="J255" s="141"/>
    </row>
    <row r="256" spans="2:10" s="144" customFormat="1" ht="24.95" customHeight="1">
      <c r="B256" s="140"/>
      <c r="C256" s="141"/>
      <c r="D256" s="141"/>
      <c r="E256" s="141"/>
      <c r="F256" s="141"/>
      <c r="G256" s="141"/>
      <c r="H256" s="141"/>
      <c r="I256" s="141"/>
      <c r="J256" s="141"/>
    </row>
    <row r="257" spans="2:10" s="144" customFormat="1" ht="24.95" customHeight="1">
      <c r="B257" s="140"/>
      <c r="C257" s="141"/>
      <c r="D257" s="141"/>
      <c r="E257" s="141"/>
      <c r="F257" s="141"/>
      <c r="G257" s="141"/>
      <c r="H257" s="141"/>
      <c r="I257" s="141"/>
      <c r="J257" s="141"/>
    </row>
    <row r="258" spans="2:10" s="144" customFormat="1" ht="24.95" customHeight="1">
      <c r="B258" s="140"/>
      <c r="C258" s="141"/>
      <c r="D258" s="141"/>
      <c r="E258" s="141"/>
      <c r="F258" s="141"/>
      <c r="G258" s="141"/>
      <c r="H258" s="141"/>
      <c r="I258" s="141"/>
      <c r="J258" s="141"/>
    </row>
    <row r="259" spans="2:10" s="144" customFormat="1" ht="24.95" customHeight="1">
      <c r="B259" s="140"/>
      <c r="C259" s="141"/>
      <c r="D259" s="141"/>
      <c r="E259" s="141"/>
      <c r="F259" s="141"/>
      <c r="G259" s="141"/>
      <c r="H259" s="141"/>
      <c r="I259" s="141"/>
      <c r="J259" s="141"/>
    </row>
    <row r="260" spans="2:10" s="144" customFormat="1" ht="24.95" customHeight="1">
      <c r="B260" s="140"/>
      <c r="C260" s="141"/>
      <c r="D260" s="141"/>
      <c r="E260" s="141"/>
      <c r="F260" s="141"/>
      <c r="G260" s="141"/>
      <c r="H260" s="141"/>
      <c r="I260" s="141"/>
      <c r="J260" s="141"/>
    </row>
    <row r="261" spans="2:10" s="144" customFormat="1" ht="24.95" customHeight="1">
      <c r="B261" s="140"/>
      <c r="C261" s="141"/>
      <c r="D261" s="141"/>
      <c r="E261" s="141"/>
      <c r="F261" s="141"/>
      <c r="G261" s="141"/>
      <c r="H261" s="141"/>
      <c r="I261" s="141"/>
      <c r="J261" s="141"/>
    </row>
    <row r="262" spans="2:10" s="144" customFormat="1" ht="24.95" customHeight="1">
      <c r="B262" s="140"/>
      <c r="C262" s="141"/>
      <c r="D262" s="141"/>
      <c r="E262" s="141"/>
      <c r="F262" s="141"/>
      <c r="G262" s="141"/>
      <c r="H262" s="141"/>
      <c r="I262" s="141"/>
      <c r="J262" s="141"/>
    </row>
    <row r="263" spans="2:10" s="144" customFormat="1" ht="24.95" customHeight="1">
      <c r="B263" s="140"/>
      <c r="C263" s="141"/>
      <c r="D263" s="141"/>
      <c r="E263" s="141"/>
      <c r="F263" s="141"/>
      <c r="G263" s="141"/>
      <c r="H263" s="141"/>
      <c r="I263" s="141"/>
      <c r="J263" s="141"/>
    </row>
    <row r="264" spans="2:10" s="144" customFormat="1" ht="24.95" customHeight="1">
      <c r="B264" s="140"/>
      <c r="C264" s="141"/>
      <c r="D264" s="141"/>
      <c r="E264" s="141"/>
      <c r="F264" s="141"/>
      <c r="G264" s="141"/>
      <c r="H264" s="141"/>
      <c r="I264" s="141"/>
      <c r="J264" s="141"/>
    </row>
    <row r="265" spans="2:10" s="144" customFormat="1" ht="24.95" customHeight="1">
      <c r="B265" s="140"/>
      <c r="C265" s="141"/>
      <c r="D265" s="141"/>
      <c r="E265" s="141"/>
      <c r="F265" s="141"/>
      <c r="G265" s="141"/>
      <c r="H265" s="141"/>
      <c r="I265" s="141"/>
      <c r="J265" s="141"/>
    </row>
    <row r="266" spans="2:10" s="144" customFormat="1" ht="24.95" customHeight="1">
      <c r="B266" s="140"/>
      <c r="C266" s="141"/>
      <c r="D266" s="141"/>
      <c r="E266" s="141"/>
      <c r="F266" s="141"/>
      <c r="G266" s="141"/>
      <c r="H266" s="141"/>
      <c r="I266" s="141"/>
      <c r="J266" s="141"/>
    </row>
    <row r="267" spans="2:10" s="144" customFormat="1" ht="24.95" customHeight="1">
      <c r="B267" s="140"/>
      <c r="C267" s="141"/>
      <c r="D267" s="141"/>
      <c r="E267" s="141"/>
      <c r="F267" s="141"/>
      <c r="G267" s="141"/>
      <c r="H267" s="141"/>
      <c r="I267" s="141"/>
      <c r="J267" s="141"/>
    </row>
    <row r="268" spans="2:10" s="144" customFormat="1" ht="24.95" customHeight="1">
      <c r="B268" s="140"/>
      <c r="C268" s="141"/>
      <c r="D268" s="141"/>
      <c r="E268" s="141"/>
      <c r="F268" s="141"/>
      <c r="G268" s="141"/>
      <c r="H268" s="141"/>
      <c r="I268" s="141"/>
      <c r="J268" s="141"/>
    </row>
    <row r="269" spans="2:10" s="144" customFormat="1" ht="24.95" customHeight="1">
      <c r="B269" s="140"/>
      <c r="C269" s="141"/>
      <c r="D269" s="141"/>
      <c r="E269" s="141"/>
      <c r="F269" s="141"/>
      <c r="G269" s="141"/>
      <c r="H269" s="141"/>
      <c r="I269" s="141"/>
      <c r="J269" s="141"/>
    </row>
    <row r="270" spans="2:10" s="144" customFormat="1" ht="24.95" customHeight="1">
      <c r="B270" s="140"/>
      <c r="C270" s="141"/>
      <c r="D270" s="141"/>
      <c r="E270" s="141"/>
      <c r="F270" s="141"/>
      <c r="G270" s="141"/>
      <c r="H270" s="141"/>
      <c r="I270" s="141"/>
      <c r="J270" s="141"/>
    </row>
    <row r="271" spans="2:10" s="144" customFormat="1" ht="24.95" customHeight="1">
      <c r="B271" s="140"/>
      <c r="C271" s="141"/>
      <c r="D271" s="141"/>
      <c r="E271" s="141"/>
      <c r="F271" s="141"/>
      <c r="G271" s="141"/>
      <c r="H271" s="141"/>
      <c r="I271" s="141"/>
      <c r="J271" s="141"/>
    </row>
    <row r="272" spans="2:10" s="144" customFormat="1" ht="24.95" customHeight="1">
      <c r="B272" s="140"/>
      <c r="C272" s="141"/>
      <c r="D272" s="141"/>
      <c r="E272" s="141"/>
      <c r="F272" s="141"/>
      <c r="G272" s="141"/>
      <c r="H272" s="141"/>
      <c r="I272" s="141"/>
      <c r="J272" s="141"/>
    </row>
    <row r="273" spans="2:10" s="144" customFormat="1" ht="24.95" customHeight="1">
      <c r="B273" s="140"/>
      <c r="C273" s="141"/>
      <c r="D273" s="141"/>
      <c r="E273" s="141"/>
      <c r="F273" s="141"/>
      <c r="G273" s="141"/>
      <c r="H273" s="141"/>
      <c r="I273" s="141"/>
      <c r="J273" s="141"/>
    </row>
    <row r="274" spans="2:10" s="144" customFormat="1" ht="24.95" customHeight="1">
      <c r="B274" s="140"/>
      <c r="C274" s="141"/>
      <c r="D274" s="141"/>
      <c r="E274" s="141"/>
      <c r="F274" s="141"/>
      <c r="G274" s="141"/>
      <c r="H274" s="141"/>
      <c r="I274" s="141"/>
      <c r="J274" s="141"/>
    </row>
    <row r="275" spans="2:10" s="144" customFormat="1" ht="24.95" customHeight="1">
      <c r="B275" s="140"/>
      <c r="C275" s="141"/>
      <c r="D275" s="141"/>
      <c r="E275" s="141"/>
      <c r="F275" s="141"/>
      <c r="G275" s="141"/>
      <c r="H275" s="141"/>
      <c r="I275" s="141"/>
      <c r="J275" s="141"/>
    </row>
    <row r="276" spans="2:10" s="144" customFormat="1" ht="24.95" customHeight="1">
      <c r="B276" s="140"/>
      <c r="C276" s="141"/>
      <c r="D276" s="141"/>
      <c r="E276" s="141"/>
      <c r="F276" s="141"/>
      <c r="G276" s="141"/>
      <c r="H276" s="141"/>
      <c r="I276" s="141"/>
      <c r="J276" s="141"/>
    </row>
    <row r="277" spans="2:10" s="144" customFormat="1" ht="24.95" customHeight="1">
      <c r="B277" s="140"/>
      <c r="C277" s="141"/>
      <c r="D277" s="141"/>
      <c r="E277" s="141"/>
      <c r="F277" s="141"/>
      <c r="G277" s="141"/>
      <c r="H277" s="141"/>
      <c r="I277" s="141"/>
      <c r="J277" s="141"/>
    </row>
    <row r="278" spans="2:10" s="144" customFormat="1" ht="24.95" customHeight="1">
      <c r="B278" s="140"/>
      <c r="C278" s="141"/>
      <c r="D278" s="141"/>
      <c r="E278" s="141"/>
      <c r="F278" s="141"/>
      <c r="G278" s="141"/>
      <c r="H278" s="141"/>
      <c r="I278" s="141"/>
      <c r="J278" s="141"/>
    </row>
    <row r="279" spans="2:10" s="144" customFormat="1" ht="24.95" customHeight="1">
      <c r="B279" s="140"/>
      <c r="C279" s="141"/>
      <c r="D279" s="141"/>
      <c r="E279" s="141"/>
      <c r="F279" s="141"/>
      <c r="G279" s="141"/>
      <c r="H279" s="141"/>
      <c r="I279" s="141"/>
      <c r="J279" s="141"/>
    </row>
    <row r="280" spans="2:10" s="144" customFormat="1" ht="24.95" customHeight="1">
      <c r="B280" s="140"/>
      <c r="C280" s="141"/>
      <c r="D280" s="141"/>
      <c r="E280" s="141"/>
      <c r="F280" s="141"/>
      <c r="G280" s="141"/>
      <c r="H280" s="141"/>
      <c r="I280" s="141"/>
      <c r="J280" s="141"/>
    </row>
    <row r="281" spans="2:10" s="144" customFormat="1" ht="24.95" customHeight="1">
      <c r="B281" s="140"/>
      <c r="C281" s="141"/>
      <c r="D281" s="141"/>
      <c r="E281" s="141"/>
      <c r="F281" s="141"/>
      <c r="G281" s="141"/>
      <c r="H281" s="141"/>
      <c r="I281" s="141"/>
      <c r="J281" s="141"/>
    </row>
    <row r="282" spans="2:10" s="144" customFormat="1" ht="24.95" customHeight="1">
      <c r="B282" s="140"/>
      <c r="C282" s="141"/>
      <c r="D282" s="141"/>
      <c r="E282" s="141"/>
      <c r="F282" s="141"/>
      <c r="G282" s="141"/>
      <c r="H282" s="141"/>
      <c r="I282" s="141"/>
      <c r="J282" s="141"/>
    </row>
    <row r="283" spans="2:10" s="144" customFormat="1" ht="24.95" customHeight="1">
      <c r="B283" s="140"/>
      <c r="C283" s="141"/>
      <c r="D283" s="141"/>
      <c r="E283" s="141"/>
      <c r="F283" s="141"/>
      <c r="G283" s="141"/>
      <c r="H283" s="141"/>
      <c r="I283" s="141"/>
      <c r="J283" s="141"/>
    </row>
    <row r="284" spans="2:10" s="144" customFormat="1" ht="24.95" customHeight="1">
      <c r="B284" s="140"/>
      <c r="C284" s="141"/>
      <c r="D284" s="141"/>
      <c r="E284" s="141"/>
      <c r="F284" s="141"/>
      <c r="G284" s="141"/>
      <c r="H284" s="141"/>
      <c r="I284" s="141"/>
      <c r="J284" s="141"/>
    </row>
    <row r="285" spans="2:10" s="144" customFormat="1" ht="24.95" customHeight="1">
      <c r="B285" s="140"/>
      <c r="C285" s="141"/>
      <c r="D285" s="141"/>
      <c r="E285" s="141"/>
      <c r="F285" s="141"/>
      <c r="G285" s="141"/>
      <c r="H285" s="141"/>
      <c r="I285" s="141"/>
      <c r="J285" s="141"/>
    </row>
    <row r="286" spans="2:10" s="144" customFormat="1" ht="24.95" customHeight="1">
      <c r="B286" s="140"/>
      <c r="C286" s="141"/>
      <c r="D286" s="141"/>
      <c r="E286" s="141"/>
      <c r="F286" s="141"/>
      <c r="G286" s="141"/>
      <c r="H286" s="141"/>
      <c r="I286" s="141"/>
      <c r="J286" s="141"/>
    </row>
    <row r="287" spans="2:10" s="144" customFormat="1" ht="24.95" customHeight="1">
      <c r="B287" s="140"/>
      <c r="C287" s="141"/>
      <c r="D287" s="141"/>
      <c r="E287" s="141"/>
      <c r="F287" s="141"/>
      <c r="G287" s="141"/>
      <c r="H287" s="141"/>
      <c r="I287" s="141"/>
      <c r="J287" s="141"/>
    </row>
    <row r="288" spans="2:10" s="144" customFormat="1" ht="24.95" customHeight="1">
      <c r="B288" s="140"/>
      <c r="C288" s="141"/>
      <c r="D288" s="141"/>
      <c r="E288" s="141"/>
      <c r="F288" s="141"/>
      <c r="G288" s="141"/>
      <c r="H288" s="141"/>
      <c r="I288" s="141"/>
      <c r="J288" s="141"/>
    </row>
    <row r="289" spans="2:10" s="144" customFormat="1" ht="24.95" customHeight="1">
      <c r="B289" s="140"/>
      <c r="C289" s="141"/>
      <c r="D289" s="141"/>
      <c r="E289" s="141"/>
      <c r="F289" s="141"/>
      <c r="G289" s="141"/>
      <c r="H289" s="141"/>
      <c r="I289" s="141"/>
      <c r="J289" s="141"/>
    </row>
    <row r="290" spans="2:10" s="144" customFormat="1" ht="24.95" customHeight="1">
      <c r="B290" s="140"/>
      <c r="C290" s="141"/>
      <c r="D290" s="141"/>
      <c r="E290" s="141"/>
      <c r="F290" s="141"/>
      <c r="G290" s="141"/>
      <c r="H290" s="141"/>
      <c r="I290" s="141"/>
      <c r="J290" s="141"/>
    </row>
    <row r="291" spans="2:10" s="144" customFormat="1" ht="24.95" customHeight="1">
      <c r="B291" s="140"/>
      <c r="C291" s="141"/>
      <c r="D291" s="141"/>
      <c r="E291" s="141"/>
      <c r="F291" s="141"/>
      <c r="G291" s="141"/>
      <c r="H291" s="141"/>
      <c r="I291" s="141"/>
      <c r="J291" s="141"/>
    </row>
    <row r="292" spans="2:10" s="144" customFormat="1" ht="24.95" customHeight="1">
      <c r="B292" s="140"/>
      <c r="C292" s="141"/>
      <c r="D292" s="141"/>
      <c r="E292" s="141"/>
      <c r="F292" s="141"/>
      <c r="G292" s="141"/>
      <c r="H292" s="141"/>
      <c r="I292" s="141"/>
      <c r="J292" s="141"/>
    </row>
    <row r="293" spans="2:10" s="144" customFormat="1" ht="24.95" customHeight="1">
      <c r="B293" s="140"/>
      <c r="C293" s="141"/>
      <c r="D293" s="141"/>
      <c r="E293" s="141"/>
      <c r="F293" s="141"/>
      <c r="G293" s="141"/>
      <c r="H293" s="141"/>
      <c r="I293" s="141"/>
      <c r="J293" s="141"/>
    </row>
    <row r="294" spans="2:10" s="144" customFormat="1" ht="24.95" customHeight="1">
      <c r="B294" s="140"/>
      <c r="C294" s="141"/>
      <c r="D294" s="141"/>
      <c r="E294" s="141"/>
      <c r="F294" s="141"/>
      <c r="G294" s="141"/>
      <c r="H294" s="141"/>
      <c r="I294" s="141"/>
      <c r="J294" s="141"/>
    </row>
    <row r="295" spans="2:10" s="144" customFormat="1" ht="24.95" customHeight="1">
      <c r="B295" s="140"/>
      <c r="C295" s="141"/>
      <c r="D295" s="141"/>
      <c r="E295" s="141"/>
      <c r="F295" s="141"/>
      <c r="G295" s="141"/>
      <c r="H295" s="141"/>
      <c r="I295" s="141"/>
      <c r="J295" s="141"/>
    </row>
    <row r="296" spans="2:10" s="144" customFormat="1" ht="24.95" customHeight="1">
      <c r="B296" s="140"/>
      <c r="C296" s="141"/>
      <c r="D296" s="141"/>
      <c r="E296" s="141"/>
      <c r="F296" s="141"/>
      <c r="G296" s="141"/>
      <c r="H296" s="141"/>
      <c r="I296" s="141"/>
      <c r="J296" s="141"/>
    </row>
    <row r="297" spans="2:10" s="144" customFormat="1" ht="24.95" customHeight="1">
      <c r="B297" s="140"/>
      <c r="C297" s="141"/>
      <c r="D297" s="141"/>
      <c r="E297" s="141"/>
      <c r="F297" s="141"/>
      <c r="G297" s="141"/>
      <c r="H297" s="141"/>
      <c r="I297" s="141"/>
      <c r="J297" s="141"/>
    </row>
    <row r="298" spans="2:10" s="144" customFormat="1" ht="24.95" customHeight="1">
      <c r="B298" s="140"/>
      <c r="C298" s="141"/>
      <c r="D298" s="141"/>
      <c r="E298" s="141"/>
      <c r="F298" s="141"/>
      <c r="G298" s="141"/>
      <c r="H298" s="141"/>
      <c r="I298" s="141"/>
      <c r="J298" s="141"/>
    </row>
    <row r="299" spans="2:10" s="144" customFormat="1" ht="24.95" customHeight="1">
      <c r="B299" s="140"/>
      <c r="C299" s="141"/>
      <c r="D299" s="141"/>
      <c r="E299" s="141"/>
      <c r="F299" s="141"/>
      <c r="G299" s="141"/>
      <c r="H299" s="141"/>
      <c r="I299" s="141"/>
      <c r="J299" s="141"/>
    </row>
    <row r="300" spans="2:10" s="144" customFormat="1" ht="24.95" customHeight="1">
      <c r="B300" s="140"/>
      <c r="C300" s="141"/>
      <c r="D300" s="141"/>
      <c r="E300" s="141"/>
      <c r="F300" s="141"/>
      <c r="G300" s="141"/>
      <c r="H300" s="141"/>
      <c r="I300" s="141"/>
      <c r="J300" s="141"/>
    </row>
    <row r="301" spans="2:10" s="144" customFormat="1" ht="24.95" customHeight="1">
      <c r="B301" s="140"/>
      <c r="C301" s="141"/>
      <c r="D301" s="141"/>
      <c r="E301" s="141"/>
      <c r="F301" s="141"/>
      <c r="G301" s="141"/>
      <c r="H301" s="141"/>
      <c r="I301" s="141"/>
      <c r="J301" s="141"/>
    </row>
    <row r="302" spans="2:10" s="144" customFormat="1" ht="24.95" customHeight="1">
      <c r="B302" s="140"/>
      <c r="C302" s="141"/>
      <c r="D302" s="141"/>
      <c r="E302" s="141"/>
      <c r="F302" s="141"/>
      <c r="G302" s="141"/>
      <c r="H302" s="141"/>
      <c r="I302" s="141"/>
      <c r="J302" s="141"/>
    </row>
    <row r="303" spans="2:10" s="144" customFormat="1" ht="24.95" customHeight="1">
      <c r="B303" s="140"/>
      <c r="C303" s="141"/>
      <c r="D303" s="141"/>
      <c r="E303" s="141"/>
      <c r="F303" s="141"/>
      <c r="G303" s="141"/>
      <c r="H303" s="141"/>
      <c r="I303" s="141"/>
      <c r="J303" s="141"/>
    </row>
    <row r="304" spans="2:10" s="144" customFormat="1" ht="24.95" customHeight="1">
      <c r="B304" s="140"/>
      <c r="C304" s="141"/>
      <c r="D304" s="141"/>
      <c r="E304" s="141"/>
      <c r="F304" s="141"/>
      <c r="G304" s="141"/>
      <c r="H304" s="141"/>
      <c r="I304" s="141"/>
      <c r="J304" s="141"/>
    </row>
    <row r="305" spans="2:10" s="144" customFormat="1" ht="24.95" customHeight="1">
      <c r="B305" s="140"/>
      <c r="C305" s="141"/>
      <c r="D305" s="141"/>
      <c r="E305" s="141"/>
      <c r="F305" s="141"/>
      <c r="G305" s="141"/>
      <c r="H305" s="141"/>
      <c r="I305" s="141"/>
      <c r="J305" s="141"/>
    </row>
    <row r="306" spans="2:10" s="144" customFormat="1" ht="24.95" customHeight="1">
      <c r="B306" s="140"/>
      <c r="C306" s="141"/>
      <c r="D306" s="141"/>
      <c r="E306" s="141"/>
      <c r="F306" s="141"/>
      <c r="G306" s="141"/>
      <c r="H306" s="141"/>
      <c r="I306" s="141"/>
      <c r="J306" s="141"/>
    </row>
    <row r="307" spans="2:10" s="144" customFormat="1" ht="24.95" customHeight="1">
      <c r="B307" s="140"/>
      <c r="C307" s="141"/>
      <c r="D307" s="141"/>
      <c r="E307" s="141"/>
      <c r="F307" s="141"/>
      <c r="G307" s="141"/>
      <c r="H307" s="141"/>
      <c r="I307" s="141"/>
      <c r="J307" s="141"/>
    </row>
    <row r="308" spans="2:10" s="144" customFormat="1" ht="24.95" customHeight="1">
      <c r="B308" s="140"/>
      <c r="C308" s="141"/>
      <c r="D308" s="141"/>
      <c r="E308" s="141"/>
      <c r="F308" s="141"/>
      <c r="G308" s="141"/>
      <c r="H308" s="141"/>
      <c r="I308" s="141"/>
      <c r="J308" s="141"/>
    </row>
    <row r="309" spans="2:10" s="144" customFormat="1" ht="24.95" customHeight="1">
      <c r="B309" s="140"/>
      <c r="C309" s="141"/>
      <c r="D309" s="141"/>
      <c r="E309" s="141"/>
      <c r="F309" s="141"/>
      <c r="G309" s="141"/>
      <c r="H309" s="141"/>
      <c r="I309" s="141"/>
      <c r="J309" s="141"/>
    </row>
    <row r="310" spans="2:10" s="144" customFormat="1" ht="24.95" customHeight="1">
      <c r="B310" s="140"/>
      <c r="C310" s="141"/>
      <c r="D310" s="141"/>
      <c r="E310" s="141"/>
      <c r="F310" s="141"/>
      <c r="G310" s="141"/>
      <c r="H310" s="141"/>
      <c r="I310" s="141"/>
      <c r="J310" s="141"/>
    </row>
    <row r="311" spans="2:10" s="144" customFormat="1" ht="24.95" customHeight="1">
      <c r="B311" s="140"/>
      <c r="C311" s="141"/>
      <c r="D311" s="141"/>
      <c r="E311" s="141"/>
      <c r="F311" s="141"/>
      <c r="G311" s="141"/>
      <c r="H311" s="141"/>
      <c r="I311" s="141"/>
      <c r="J311" s="141"/>
    </row>
    <row r="312" spans="2:10" s="144" customFormat="1" ht="24.95" customHeight="1">
      <c r="B312" s="140"/>
      <c r="C312" s="141"/>
      <c r="D312" s="141"/>
      <c r="E312" s="141"/>
      <c r="F312" s="141"/>
      <c r="G312" s="141"/>
      <c r="H312" s="141"/>
      <c r="I312" s="141"/>
      <c r="J312" s="141"/>
    </row>
    <row r="313" spans="2:10" s="144" customFormat="1" ht="24.95" customHeight="1">
      <c r="B313" s="140"/>
      <c r="C313" s="141"/>
      <c r="D313" s="141"/>
      <c r="E313" s="141"/>
      <c r="F313" s="141"/>
      <c r="G313" s="141"/>
      <c r="H313" s="141"/>
      <c r="I313" s="141"/>
      <c r="J313" s="141"/>
    </row>
    <row r="314" spans="2:10" s="144" customFormat="1" ht="24.95" customHeight="1">
      <c r="B314" s="140"/>
      <c r="C314" s="141"/>
      <c r="D314" s="141"/>
      <c r="E314" s="141"/>
      <c r="F314" s="141"/>
      <c r="G314" s="141"/>
      <c r="H314" s="141"/>
      <c r="I314" s="141"/>
      <c r="J314" s="141"/>
    </row>
    <row r="315" spans="2:10" s="144" customFormat="1" ht="24.95" customHeight="1">
      <c r="B315" s="140"/>
      <c r="C315" s="141"/>
      <c r="D315" s="141"/>
      <c r="E315" s="141"/>
      <c r="F315" s="141"/>
      <c r="G315" s="141"/>
      <c r="H315" s="141"/>
      <c r="I315" s="141"/>
      <c r="J315" s="141"/>
    </row>
    <row r="316" spans="2:10" s="144" customFormat="1" ht="24.95" customHeight="1">
      <c r="B316" s="140"/>
      <c r="C316" s="141"/>
      <c r="D316" s="141"/>
      <c r="E316" s="141"/>
      <c r="F316" s="141"/>
      <c r="G316" s="141"/>
      <c r="H316" s="141"/>
      <c r="I316" s="141"/>
      <c r="J316" s="141"/>
    </row>
    <row r="317" spans="2:10" s="144" customFormat="1" ht="24.95" customHeight="1">
      <c r="B317" s="140"/>
      <c r="C317" s="141"/>
      <c r="D317" s="141"/>
      <c r="E317" s="141"/>
      <c r="F317" s="141"/>
      <c r="G317" s="141"/>
      <c r="H317" s="141"/>
      <c r="I317" s="141"/>
      <c r="J317" s="141"/>
    </row>
    <row r="318" spans="2:10" s="144" customFormat="1" ht="24.95" customHeight="1">
      <c r="B318" s="140"/>
      <c r="C318" s="141"/>
      <c r="D318" s="141"/>
      <c r="E318" s="141"/>
      <c r="F318" s="141"/>
      <c r="G318" s="141"/>
      <c r="H318" s="141"/>
      <c r="I318" s="141"/>
      <c r="J318" s="141"/>
    </row>
    <row r="319" spans="2:10" s="144" customFormat="1" ht="24.95" customHeight="1">
      <c r="B319" s="140"/>
      <c r="C319" s="141"/>
      <c r="D319" s="141"/>
      <c r="E319" s="141"/>
      <c r="F319" s="141"/>
      <c r="G319" s="141"/>
      <c r="H319" s="141"/>
      <c r="I319" s="141"/>
      <c r="J319" s="141"/>
    </row>
    <row r="320" spans="2:10" s="144" customFormat="1" ht="24.95" customHeight="1">
      <c r="B320" s="140"/>
      <c r="C320" s="141"/>
      <c r="D320" s="141"/>
      <c r="E320" s="141"/>
      <c r="F320" s="141"/>
      <c r="G320" s="141"/>
      <c r="H320" s="141"/>
      <c r="I320" s="141"/>
      <c r="J320" s="141"/>
    </row>
    <row r="321" spans="2:10" s="144" customFormat="1" ht="24.95" customHeight="1">
      <c r="B321" s="140"/>
      <c r="C321" s="141"/>
      <c r="D321" s="141"/>
      <c r="E321" s="141"/>
      <c r="F321" s="141"/>
      <c r="G321" s="141"/>
      <c r="H321" s="141"/>
      <c r="I321" s="141"/>
      <c r="J321" s="141"/>
    </row>
    <row r="322" spans="2:10" s="144" customFormat="1" ht="24.95" customHeight="1">
      <c r="B322" s="140"/>
      <c r="C322" s="141"/>
      <c r="D322" s="141"/>
      <c r="E322" s="141"/>
      <c r="F322" s="141"/>
      <c r="G322" s="141"/>
      <c r="H322" s="141"/>
      <c r="I322" s="141"/>
      <c r="J322" s="141"/>
    </row>
    <row r="323" spans="2:10" s="144" customFormat="1" ht="24.95" customHeight="1">
      <c r="B323" s="140"/>
      <c r="C323" s="141"/>
      <c r="D323" s="141"/>
      <c r="E323" s="141"/>
      <c r="F323" s="141"/>
      <c r="G323" s="141"/>
      <c r="H323" s="141"/>
      <c r="I323" s="141"/>
      <c r="J323" s="141"/>
    </row>
    <row r="324" spans="2:10" s="144" customFormat="1" ht="24.95" customHeight="1">
      <c r="B324" s="140"/>
      <c r="C324" s="141"/>
      <c r="D324" s="141"/>
      <c r="E324" s="141"/>
      <c r="F324" s="141"/>
      <c r="G324" s="141"/>
      <c r="H324" s="141"/>
      <c r="I324" s="141"/>
      <c r="J324" s="141"/>
    </row>
    <row r="325" spans="2:10" s="144" customFormat="1" ht="24.95" customHeight="1">
      <c r="B325" s="140"/>
      <c r="C325" s="141"/>
      <c r="D325" s="141"/>
      <c r="E325" s="141"/>
      <c r="F325" s="141"/>
      <c r="G325" s="141"/>
      <c r="H325" s="141"/>
      <c r="I325" s="141"/>
      <c r="J325" s="141"/>
    </row>
    <row r="326" spans="2:10" s="144" customFormat="1" ht="24.95" customHeight="1">
      <c r="B326" s="140"/>
      <c r="C326" s="141"/>
      <c r="D326" s="141"/>
      <c r="E326" s="141"/>
      <c r="F326" s="141"/>
      <c r="G326" s="141"/>
      <c r="H326" s="141"/>
      <c r="I326" s="141"/>
      <c r="J326" s="141"/>
    </row>
    <row r="327" spans="2:10" s="144" customFormat="1" ht="24.95" customHeight="1">
      <c r="B327" s="140"/>
      <c r="C327" s="141"/>
      <c r="D327" s="141"/>
      <c r="E327" s="141"/>
      <c r="F327" s="141"/>
      <c r="G327" s="141"/>
      <c r="H327" s="141"/>
      <c r="I327" s="141"/>
      <c r="J327" s="141"/>
    </row>
    <row r="328" spans="2:10" s="144" customFormat="1" ht="24.95" customHeight="1">
      <c r="B328" s="140"/>
      <c r="C328" s="141"/>
      <c r="D328" s="141"/>
      <c r="E328" s="141"/>
      <c r="F328" s="141"/>
      <c r="G328" s="141"/>
      <c r="H328" s="141"/>
      <c r="I328" s="141"/>
      <c r="J328" s="141"/>
    </row>
    <row r="329" spans="2:10" s="144" customFormat="1" ht="24.95" customHeight="1">
      <c r="B329" s="140"/>
      <c r="C329" s="141"/>
      <c r="D329" s="141"/>
      <c r="E329" s="141"/>
      <c r="F329" s="141"/>
      <c r="G329" s="141"/>
      <c r="H329" s="141"/>
      <c r="I329" s="141"/>
      <c r="J329" s="141"/>
    </row>
    <row r="330" spans="2:10" s="144" customFormat="1" ht="24.95" customHeight="1">
      <c r="B330" s="140"/>
      <c r="C330" s="141"/>
      <c r="D330" s="141"/>
      <c r="E330" s="141"/>
      <c r="F330" s="141"/>
      <c r="G330" s="141"/>
      <c r="H330" s="141"/>
      <c r="I330" s="141"/>
      <c r="J330" s="141"/>
    </row>
    <row r="331" spans="2:10" s="144" customFormat="1" ht="24.95" customHeight="1">
      <c r="B331" s="140"/>
      <c r="C331" s="141"/>
      <c r="D331" s="141"/>
      <c r="E331" s="141"/>
      <c r="F331" s="141"/>
      <c r="G331" s="141"/>
      <c r="H331" s="141"/>
      <c r="I331" s="141"/>
      <c r="J331" s="141"/>
    </row>
    <row r="332" spans="2:10" s="144" customFormat="1" ht="24.95" customHeight="1">
      <c r="B332" s="140"/>
      <c r="C332" s="141"/>
      <c r="D332" s="141"/>
      <c r="E332" s="141"/>
      <c r="F332" s="141"/>
      <c r="G332" s="141"/>
      <c r="H332" s="141"/>
      <c r="I332" s="141"/>
      <c r="J332" s="141"/>
    </row>
    <row r="333" spans="2:10" s="144" customFormat="1" ht="24.95" customHeight="1">
      <c r="B333" s="140"/>
      <c r="C333" s="141"/>
      <c r="D333" s="141"/>
      <c r="E333" s="141"/>
      <c r="F333" s="141"/>
      <c r="G333" s="141"/>
      <c r="H333" s="141"/>
      <c r="I333" s="141"/>
      <c r="J333" s="141"/>
    </row>
    <row r="334" spans="2:10" s="144" customFormat="1" ht="24.95" customHeight="1">
      <c r="B334" s="140"/>
      <c r="C334" s="141"/>
      <c r="D334" s="141"/>
      <c r="E334" s="141"/>
      <c r="F334" s="141"/>
      <c r="G334" s="141"/>
      <c r="H334" s="141"/>
      <c r="I334" s="141"/>
      <c r="J334" s="141"/>
    </row>
    <row r="335" spans="2:10" s="144" customFormat="1" ht="24.95" customHeight="1">
      <c r="B335" s="140"/>
      <c r="C335" s="141"/>
      <c r="D335" s="141"/>
      <c r="E335" s="141"/>
      <c r="F335" s="141"/>
      <c r="G335" s="141"/>
      <c r="H335" s="141"/>
      <c r="I335" s="141"/>
      <c r="J335" s="141"/>
    </row>
    <row r="336" spans="2:10" s="144" customFormat="1" ht="24.95" customHeight="1">
      <c r="B336" s="140"/>
      <c r="C336" s="141"/>
      <c r="D336" s="141"/>
      <c r="E336" s="141"/>
      <c r="F336" s="141"/>
      <c r="G336" s="141"/>
      <c r="H336" s="141"/>
      <c r="I336" s="141"/>
      <c r="J336" s="141"/>
    </row>
    <row r="337" spans="2:10" s="144" customFormat="1" ht="24.95" customHeight="1">
      <c r="B337" s="140"/>
      <c r="C337" s="141"/>
      <c r="D337" s="141"/>
      <c r="E337" s="141"/>
      <c r="F337" s="141"/>
      <c r="G337" s="141"/>
      <c r="H337" s="141"/>
      <c r="I337" s="141"/>
      <c r="J337" s="141"/>
    </row>
    <row r="338" spans="2:10" s="144" customFormat="1" ht="24.95" customHeight="1">
      <c r="B338" s="140"/>
      <c r="C338" s="141"/>
      <c r="D338" s="141"/>
      <c r="E338" s="141"/>
      <c r="F338" s="141"/>
      <c r="G338" s="141"/>
      <c r="H338" s="141"/>
      <c r="I338" s="141"/>
      <c r="J338" s="141"/>
    </row>
    <row r="339" spans="2:10" s="144" customFormat="1" ht="24.95" customHeight="1">
      <c r="B339" s="140"/>
      <c r="C339" s="141"/>
      <c r="D339" s="141"/>
      <c r="E339" s="141"/>
      <c r="F339" s="141"/>
      <c r="G339" s="141"/>
      <c r="H339" s="141"/>
      <c r="I339" s="141"/>
      <c r="J339" s="141"/>
    </row>
    <row r="340" spans="2:10" s="144" customFormat="1" ht="24.95" customHeight="1">
      <c r="B340" s="140"/>
      <c r="C340" s="141"/>
      <c r="D340" s="141"/>
      <c r="E340" s="141"/>
      <c r="F340" s="141"/>
      <c r="G340" s="141"/>
      <c r="H340" s="141"/>
      <c r="I340" s="141"/>
      <c r="J340" s="141"/>
    </row>
    <row r="341" spans="2:10" s="144" customFormat="1" ht="24.95" customHeight="1">
      <c r="B341" s="140"/>
      <c r="C341" s="141"/>
      <c r="D341" s="141"/>
      <c r="E341" s="141"/>
      <c r="F341" s="141"/>
      <c r="G341" s="141"/>
      <c r="H341" s="141"/>
      <c r="I341" s="141"/>
      <c r="J341" s="141"/>
    </row>
    <row r="342" spans="2:10" s="144" customFormat="1" ht="24.95" customHeight="1">
      <c r="B342" s="140"/>
      <c r="C342" s="141"/>
      <c r="D342" s="141"/>
      <c r="E342" s="141"/>
      <c r="F342" s="141"/>
      <c r="G342" s="141"/>
      <c r="H342" s="141"/>
      <c r="I342" s="141"/>
      <c r="J342" s="141"/>
    </row>
    <row r="343" spans="2:10" s="144" customFormat="1" ht="24.95" customHeight="1">
      <c r="B343" s="140"/>
      <c r="C343" s="141"/>
      <c r="D343" s="141"/>
      <c r="E343" s="141"/>
      <c r="F343" s="141"/>
      <c r="G343" s="141"/>
      <c r="H343" s="141"/>
      <c r="I343" s="141"/>
      <c r="J343" s="141"/>
    </row>
    <row r="344" spans="2:10" s="144" customFormat="1" ht="24.95" customHeight="1">
      <c r="B344" s="140"/>
      <c r="C344" s="141"/>
      <c r="D344" s="141"/>
      <c r="E344" s="141"/>
      <c r="F344" s="141"/>
      <c r="G344" s="141"/>
      <c r="H344" s="141"/>
      <c r="I344" s="141"/>
      <c r="J344" s="141"/>
    </row>
    <row r="345" spans="2:10" s="144" customFormat="1" ht="24.95" customHeight="1">
      <c r="B345" s="140"/>
      <c r="C345" s="141"/>
      <c r="D345" s="141"/>
      <c r="E345" s="141"/>
      <c r="F345" s="141"/>
      <c r="G345" s="141"/>
      <c r="H345" s="141"/>
      <c r="I345" s="141"/>
      <c r="J345" s="141"/>
    </row>
    <row r="346" spans="2:10" s="144" customFormat="1" ht="24.95" customHeight="1">
      <c r="B346" s="140"/>
      <c r="C346" s="141"/>
      <c r="D346" s="141"/>
      <c r="E346" s="141"/>
      <c r="F346" s="141"/>
      <c r="G346" s="141"/>
      <c r="H346" s="141"/>
      <c r="I346" s="141"/>
      <c r="J346" s="141"/>
    </row>
    <row r="347" spans="2:10" s="144" customFormat="1" ht="24.95" customHeight="1">
      <c r="B347" s="140"/>
      <c r="C347" s="141"/>
      <c r="D347" s="141"/>
      <c r="E347" s="141"/>
      <c r="F347" s="141"/>
      <c r="G347" s="141"/>
      <c r="H347" s="141"/>
      <c r="I347" s="141"/>
      <c r="J347" s="141"/>
    </row>
    <row r="348" spans="2:10" s="144" customFormat="1" ht="24.95" customHeight="1">
      <c r="B348" s="140"/>
      <c r="C348" s="141"/>
      <c r="D348" s="141"/>
      <c r="E348" s="141"/>
      <c r="F348" s="141"/>
      <c r="G348" s="141"/>
      <c r="H348" s="141"/>
      <c r="I348" s="141"/>
      <c r="J348" s="141"/>
    </row>
    <row r="349" spans="2:10" s="144" customFormat="1" ht="24.95" customHeight="1">
      <c r="B349" s="140"/>
      <c r="C349" s="141"/>
      <c r="D349" s="141"/>
      <c r="E349" s="141"/>
      <c r="F349" s="141"/>
      <c r="G349" s="141"/>
      <c r="H349" s="141"/>
      <c r="I349" s="141"/>
      <c r="J349" s="141"/>
    </row>
    <row r="350" spans="2:10" s="144" customFormat="1" ht="24.95" customHeight="1">
      <c r="B350" s="140"/>
      <c r="C350" s="141"/>
      <c r="D350" s="141"/>
      <c r="E350" s="141"/>
      <c r="F350" s="141"/>
      <c r="G350" s="141"/>
      <c r="H350" s="141"/>
      <c r="I350" s="141"/>
      <c r="J350" s="141"/>
    </row>
    <row r="351" spans="2:10" s="144" customFormat="1" ht="24.95" customHeight="1">
      <c r="B351" s="140"/>
      <c r="C351" s="141"/>
      <c r="D351" s="141"/>
      <c r="E351" s="141"/>
      <c r="F351" s="141"/>
      <c r="G351" s="141"/>
      <c r="H351" s="141"/>
      <c r="I351" s="141"/>
      <c r="J351" s="141"/>
    </row>
    <row r="352" spans="2:10" s="144" customFormat="1" ht="24.95" customHeight="1">
      <c r="B352" s="140"/>
      <c r="C352" s="141"/>
      <c r="D352" s="141"/>
      <c r="E352" s="141"/>
      <c r="F352" s="141"/>
      <c r="G352" s="141"/>
      <c r="H352" s="141"/>
      <c r="I352" s="141"/>
      <c r="J352" s="141"/>
    </row>
    <row r="353" spans="2:10" s="144" customFormat="1" ht="24.95" customHeight="1">
      <c r="B353" s="140"/>
      <c r="C353" s="141"/>
      <c r="D353" s="141"/>
      <c r="E353" s="141"/>
      <c r="F353" s="141"/>
      <c r="G353" s="141"/>
      <c r="H353" s="141"/>
      <c r="I353" s="141"/>
      <c r="J353" s="141"/>
    </row>
    <row r="354" spans="2:10" s="144" customFormat="1" ht="24.95" customHeight="1">
      <c r="B354" s="140"/>
      <c r="C354" s="141"/>
      <c r="D354" s="141"/>
      <c r="E354" s="141"/>
      <c r="F354" s="141"/>
      <c r="G354" s="141"/>
      <c r="H354" s="141"/>
      <c r="I354" s="141"/>
      <c r="J354" s="141"/>
    </row>
    <row r="355" spans="2:10" s="144" customFormat="1" ht="24.95" customHeight="1">
      <c r="B355" s="140"/>
      <c r="C355" s="141"/>
      <c r="D355" s="141"/>
      <c r="E355" s="141"/>
      <c r="F355" s="141"/>
      <c r="G355" s="141"/>
      <c r="H355" s="141"/>
      <c r="I355" s="141"/>
      <c r="J355" s="141"/>
    </row>
    <row r="356" spans="2:10" s="144" customFormat="1" ht="24.95" customHeight="1">
      <c r="B356" s="140"/>
      <c r="C356" s="141"/>
      <c r="D356" s="141"/>
      <c r="E356" s="141"/>
      <c r="F356" s="141"/>
      <c r="G356" s="141"/>
      <c r="H356" s="141"/>
      <c r="I356" s="141"/>
      <c r="J356" s="141"/>
    </row>
    <row r="357" spans="2:10" s="144" customFormat="1" ht="24.95" customHeight="1">
      <c r="B357" s="140"/>
      <c r="C357" s="141"/>
      <c r="D357" s="141"/>
      <c r="E357" s="141"/>
      <c r="F357" s="141"/>
      <c r="G357" s="141"/>
      <c r="H357" s="141"/>
      <c r="I357" s="141"/>
      <c r="J357" s="141"/>
    </row>
    <row r="358" spans="2:10" s="144" customFormat="1" ht="24.95" customHeight="1">
      <c r="B358" s="140"/>
      <c r="C358" s="141"/>
      <c r="D358" s="141"/>
      <c r="E358" s="141"/>
      <c r="F358" s="141"/>
      <c r="G358" s="141"/>
      <c r="H358" s="141"/>
      <c r="I358" s="141"/>
      <c r="J358" s="141"/>
    </row>
    <row r="359" spans="2:10" s="144" customFormat="1" ht="24.95" customHeight="1">
      <c r="B359" s="140"/>
      <c r="C359" s="141"/>
      <c r="D359" s="141"/>
      <c r="E359" s="141"/>
      <c r="F359" s="141"/>
      <c r="G359" s="141"/>
      <c r="H359" s="141"/>
      <c r="I359" s="141"/>
      <c r="J359" s="141"/>
    </row>
    <row r="360" spans="2:10" s="144" customFormat="1" ht="24.95" customHeight="1">
      <c r="B360" s="140"/>
      <c r="C360" s="141"/>
      <c r="D360" s="141"/>
      <c r="E360" s="141"/>
      <c r="F360" s="141"/>
      <c r="G360" s="141"/>
      <c r="H360" s="141"/>
      <c r="I360" s="141"/>
      <c r="J360" s="141"/>
    </row>
    <row r="361" spans="2:10" s="144" customFormat="1" ht="24.95" customHeight="1">
      <c r="B361" s="140"/>
      <c r="C361" s="141"/>
      <c r="D361" s="141"/>
      <c r="E361" s="141"/>
      <c r="F361" s="141"/>
      <c r="G361" s="141"/>
      <c r="H361" s="141"/>
      <c r="I361" s="141"/>
      <c r="J361" s="141"/>
    </row>
    <row r="362" spans="2:10" s="144" customFormat="1" ht="24.95" customHeight="1">
      <c r="B362" s="140"/>
      <c r="C362" s="141"/>
      <c r="D362" s="141"/>
      <c r="E362" s="141"/>
      <c r="F362" s="141"/>
      <c r="G362" s="141"/>
      <c r="H362" s="141"/>
      <c r="I362" s="141"/>
      <c r="J362" s="141"/>
    </row>
    <row r="363" spans="2:10" s="144" customFormat="1" ht="24.95" customHeight="1">
      <c r="B363" s="140"/>
      <c r="C363" s="141"/>
      <c r="D363" s="141"/>
      <c r="E363" s="141"/>
      <c r="F363" s="141"/>
      <c r="G363" s="141"/>
      <c r="H363" s="141"/>
      <c r="I363" s="141"/>
      <c r="J363" s="141"/>
    </row>
    <row r="364" spans="2:10" s="144" customFormat="1" ht="24.95" customHeight="1">
      <c r="B364" s="140"/>
      <c r="C364" s="141"/>
      <c r="D364" s="141"/>
      <c r="E364" s="141"/>
      <c r="F364" s="141"/>
      <c r="G364" s="141"/>
      <c r="H364" s="141"/>
      <c r="I364" s="141"/>
      <c r="J364" s="141"/>
    </row>
    <row r="365" spans="2:10" s="144" customFormat="1" ht="24.95" customHeight="1">
      <c r="B365" s="140"/>
      <c r="C365" s="141"/>
      <c r="D365" s="141"/>
      <c r="E365" s="141"/>
      <c r="F365" s="141"/>
      <c r="G365" s="141"/>
      <c r="H365" s="141"/>
      <c r="I365" s="141"/>
      <c r="J365" s="141"/>
    </row>
    <row r="366" spans="2:10" s="144" customFormat="1" ht="24.95" customHeight="1">
      <c r="B366" s="140"/>
      <c r="C366" s="141"/>
      <c r="D366" s="141"/>
      <c r="E366" s="141"/>
      <c r="F366" s="141"/>
      <c r="G366" s="141"/>
      <c r="H366" s="141"/>
      <c r="I366" s="141"/>
      <c r="J366" s="141"/>
    </row>
    <row r="367" spans="2:10" s="144" customFormat="1" ht="24.95" customHeight="1">
      <c r="B367" s="140"/>
      <c r="C367" s="141"/>
      <c r="D367" s="141"/>
      <c r="E367" s="141"/>
      <c r="F367" s="141"/>
      <c r="G367" s="141"/>
      <c r="H367" s="141"/>
      <c r="I367" s="141"/>
      <c r="J367" s="141"/>
    </row>
    <row r="368" spans="2:10" s="144" customFormat="1" ht="24.95" customHeight="1">
      <c r="B368" s="140"/>
      <c r="C368" s="141"/>
      <c r="D368" s="141"/>
      <c r="E368" s="141"/>
      <c r="F368" s="141"/>
      <c r="G368" s="141"/>
      <c r="H368" s="141"/>
      <c r="I368" s="141"/>
      <c r="J368" s="141"/>
    </row>
    <row r="369" spans="2:10" s="144" customFormat="1" ht="24.95" customHeight="1">
      <c r="B369" s="140"/>
      <c r="C369" s="141"/>
      <c r="D369" s="141"/>
      <c r="E369" s="141"/>
      <c r="F369" s="141"/>
      <c r="G369" s="141"/>
      <c r="H369" s="141"/>
      <c r="I369" s="141"/>
      <c r="J369" s="141"/>
    </row>
    <row r="370" spans="2:10" s="144" customFormat="1" ht="24.95" customHeight="1">
      <c r="B370" s="140"/>
      <c r="C370" s="141"/>
      <c r="D370" s="141"/>
      <c r="E370" s="141"/>
      <c r="F370" s="141"/>
      <c r="G370" s="141"/>
      <c r="H370" s="141"/>
      <c r="I370" s="141"/>
      <c r="J370" s="141"/>
    </row>
    <row r="371" spans="2:10" s="144" customFormat="1" ht="24.95" customHeight="1">
      <c r="B371" s="140"/>
      <c r="C371" s="141"/>
      <c r="D371" s="141"/>
      <c r="E371" s="141"/>
      <c r="F371" s="141"/>
      <c r="G371" s="141"/>
      <c r="H371" s="141"/>
      <c r="I371" s="141"/>
      <c r="J371" s="141"/>
    </row>
    <row r="372" spans="2:10" s="144" customFormat="1" ht="24.95" customHeight="1">
      <c r="B372" s="140"/>
      <c r="C372" s="141"/>
      <c r="D372" s="141"/>
      <c r="E372" s="141"/>
      <c r="F372" s="141"/>
      <c r="G372" s="141"/>
      <c r="H372" s="141"/>
      <c r="I372" s="141"/>
      <c r="J372" s="141"/>
    </row>
    <row r="373" spans="2:10" s="144" customFormat="1" ht="24.95" customHeight="1">
      <c r="B373" s="140"/>
      <c r="C373" s="141"/>
      <c r="D373" s="141"/>
      <c r="E373" s="141"/>
      <c r="F373" s="141"/>
      <c r="G373" s="141"/>
      <c r="H373" s="141"/>
      <c r="I373" s="141"/>
      <c r="J373" s="141"/>
    </row>
    <row r="374" spans="2:10" s="144" customFormat="1" ht="24.95" customHeight="1">
      <c r="B374" s="140"/>
      <c r="C374" s="141"/>
      <c r="D374" s="141"/>
      <c r="E374" s="141"/>
      <c r="F374" s="141"/>
      <c r="G374" s="141"/>
      <c r="H374" s="141"/>
      <c r="I374" s="141"/>
      <c r="J374" s="141"/>
    </row>
    <row r="375" spans="2:10" s="144" customFormat="1" ht="24.95" customHeight="1">
      <c r="B375" s="140"/>
      <c r="C375" s="141"/>
      <c r="D375" s="141"/>
      <c r="E375" s="141"/>
      <c r="F375" s="141"/>
      <c r="G375" s="141"/>
      <c r="H375" s="141"/>
      <c r="I375" s="141"/>
      <c r="J375" s="141"/>
    </row>
    <row r="376" spans="2:10" s="144" customFormat="1" ht="24.95" customHeight="1">
      <c r="B376" s="140"/>
      <c r="C376" s="141"/>
      <c r="D376" s="141"/>
      <c r="E376" s="141"/>
      <c r="F376" s="141"/>
      <c r="G376" s="141"/>
      <c r="H376" s="141"/>
      <c r="I376" s="141"/>
      <c r="J376" s="141"/>
    </row>
    <row r="377" spans="2:10" s="144" customFormat="1" ht="24.95" customHeight="1">
      <c r="B377" s="140"/>
      <c r="C377" s="141"/>
      <c r="D377" s="141"/>
      <c r="E377" s="141"/>
      <c r="F377" s="141"/>
      <c r="G377" s="141"/>
      <c r="H377" s="141"/>
      <c r="I377" s="141"/>
      <c r="J377" s="141"/>
    </row>
    <row r="378" spans="2:10" s="144" customFormat="1" ht="24.95" customHeight="1">
      <c r="B378" s="140"/>
      <c r="C378" s="141"/>
      <c r="D378" s="141"/>
      <c r="E378" s="141"/>
      <c r="F378" s="141"/>
      <c r="G378" s="141"/>
      <c r="H378" s="141"/>
      <c r="I378" s="141"/>
      <c r="J378" s="141"/>
    </row>
    <row r="379" spans="2:10" s="144" customFormat="1" ht="24.95" customHeight="1">
      <c r="B379" s="140"/>
      <c r="C379" s="141"/>
      <c r="D379" s="141"/>
      <c r="E379" s="141"/>
      <c r="F379" s="141"/>
      <c r="G379" s="141"/>
      <c r="H379" s="141"/>
      <c r="I379" s="141"/>
      <c r="J379" s="141"/>
    </row>
    <row r="380" spans="2:10" s="144" customFormat="1" ht="24.95" customHeight="1">
      <c r="B380" s="140"/>
      <c r="C380" s="141"/>
      <c r="D380" s="141"/>
      <c r="E380" s="141"/>
      <c r="F380" s="141"/>
      <c r="G380" s="141"/>
      <c r="H380" s="141"/>
      <c r="I380" s="141"/>
      <c r="J380" s="141"/>
    </row>
    <row r="381" spans="2:10" s="144" customFormat="1" ht="24.95" customHeight="1">
      <c r="B381" s="140"/>
      <c r="C381" s="141"/>
      <c r="D381" s="141"/>
      <c r="E381" s="141"/>
      <c r="F381" s="141"/>
      <c r="G381" s="141"/>
      <c r="H381" s="141"/>
      <c r="I381" s="141"/>
      <c r="J381" s="141"/>
    </row>
    <row r="382" spans="2:10" s="144" customFormat="1" ht="24.95" customHeight="1">
      <c r="B382" s="140"/>
      <c r="C382" s="141"/>
      <c r="D382" s="141"/>
      <c r="E382" s="141"/>
      <c r="F382" s="141"/>
      <c r="G382" s="141"/>
      <c r="H382" s="141"/>
      <c r="I382" s="141"/>
      <c r="J382" s="141"/>
    </row>
  </sheetData>
  <mergeCells count="21">
    <mergeCell ref="A2:J2"/>
    <mergeCell ref="A3:J3"/>
    <mergeCell ref="A4:J4"/>
    <mergeCell ref="A5:J5"/>
    <mergeCell ref="A6:J6"/>
    <mergeCell ref="I8:I9"/>
    <mergeCell ref="A15:B15"/>
    <mergeCell ref="H19:J19"/>
    <mergeCell ref="H20:J20"/>
    <mergeCell ref="H21:J21"/>
    <mergeCell ref="C8:C9"/>
    <mergeCell ref="D8:D9"/>
    <mergeCell ref="E8:E9"/>
    <mergeCell ref="F8:F9"/>
    <mergeCell ref="G8:G9"/>
    <mergeCell ref="H8:H9"/>
    <mergeCell ref="A7:A9"/>
    <mergeCell ref="B7:B9"/>
    <mergeCell ref="C7:E7"/>
    <mergeCell ref="F7:I7"/>
    <mergeCell ref="J7:J9"/>
  </mergeCells>
  <printOptions horizontalCentered="1"/>
  <pageMargins left="0.74803149606299213" right="0.35433070866141736" top="0.74803149606299213" bottom="0.35433070866141736" header="0.31496062992125984" footer="0.31496062992125984"/>
  <pageSetup paperSize="9" scale="90" fitToWidth="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26"/>
  <sheetViews>
    <sheetView zoomScaleNormal="100" zoomScaleSheetLayoutView="100" workbookViewId="0">
      <selection activeCell="A3" sqref="A3:G3"/>
    </sheetView>
  </sheetViews>
  <sheetFormatPr defaultColWidth="9" defaultRowHeight="24"/>
  <cols>
    <col min="1" max="1" width="3.5703125" style="27" customWidth="1"/>
    <col min="2" max="2" width="30.7109375" style="1" customWidth="1"/>
    <col min="3" max="3" width="18.140625" style="1" bestFit="1" customWidth="1"/>
    <col min="4" max="4" width="13.85546875" style="1" customWidth="1"/>
    <col min="5" max="5" width="10.28515625" style="1" customWidth="1"/>
    <col min="6" max="6" width="12.5703125" style="1" customWidth="1"/>
    <col min="7" max="7" width="11.7109375" style="1" customWidth="1"/>
    <col min="8" max="8" width="21.85546875" style="1" customWidth="1"/>
    <col min="9" max="9" width="12.85546875" style="1" customWidth="1"/>
    <col min="10" max="10" width="11.85546875" style="1" customWidth="1"/>
    <col min="11" max="16384" width="9" style="1"/>
  </cols>
  <sheetData>
    <row r="1" spans="1:10">
      <c r="A1" s="55"/>
      <c r="G1" s="57" t="s">
        <v>103</v>
      </c>
    </row>
    <row r="2" spans="1:10" ht="23.45" customHeight="1">
      <c r="A2" s="406" t="s">
        <v>200</v>
      </c>
      <c r="B2" s="406"/>
      <c r="C2" s="406"/>
      <c r="D2" s="406"/>
      <c r="E2" s="406"/>
      <c r="F2" s="406"/>
      <c r="G2" s="406"/>
      <c r="H2" s="17"/>
      <c r="I2" s="9"/>
      <c r="J2" s="9"/>
    </row>
    <row r="3" spans="1:10" ht="23.45" customHeight="1">
      <c r="A3" s="406" t="s">
        <v>353</v>
      </c>
      <c r="B3" s="406"/>
      <c r="C3" s="406"/>
      <c r="D3" s="406"/>
      <c r="E3" s="406"/>
      <c r="F3" s="406"/>
      <c r="G3" s="406"/>
      <c r="H3" s="17"/>
      <c r="I3" s="9"/>
      <c r="J3" s="9"/>
    </row>
    <row r="4" spans="1:10">
      <c r="A4" s="406" t="s">
        <v>69</v>
      </c>
      <c r="B4" s="406"/>
      <c r="C4" s="406"/>
      <c r="D4" s="406"/>
      <c r="E4" s="406"/>
      <c r="F4" s="406"/>
      <c r="G4" s="406"/>
      <c r="H4" s="17"/>
      <c r="I4" s="17"/>
      <c r="J4" s="17"/>
    </row>
    <row r="5" spans="1:10">
      <c r="A5" s="406" t="s">
        <v>95</v>
      </c>
      <c r="B5" s="406"/>
      <c r="C5" s="406"/>
      <c r="D5" s="406"/>
      <c r="E5" s="406"/>
      <c r="F5" s="406"/>
      <c r="G5" s="406"/>
      <c r="H5" s="9"/>
      <c r="I5" s="9"/>
      <c r="J5" s="9"/>
    </row>
    <row r="6" spans="1:10">
      <c r="A6" s="30"/>
      <c r="B6" s="30"/>
      <c r="C6" s="30"/>
      <c r="D6" s="30"/>
      <c r="E6" s="30"/>
      <c r="F6" s="30"/>
      <c r="G6" s="30"/>
      <c r="H6" s="7"/>
      <c r="I6" s="7"/>
      <c r="J6" s="7"/>
    </row>
    <row r="7" spans="1:10">
      <c r="A7" s="410" t="s">
        <v>106</v>
      </c>
      <c r="B7" s="410"/>
      <c r="C7" s="52" t="s">
        <v>99</v>
      </c>
      <c r="D7" s="52" t="s">
        <v>100</v>
      </c>
      <c r="E7" s="52" t="s">
        <v>97</v>
      </c>
      <c r="F7" s="52" t="s">
        <v>98</v>
      </c>
      <c r="G7" s="52" t="s">
        <v>67</v>
      </c>
      <c r="H7" s="7"/>
      <c r="I7" s="7"/>
      <c r="J7" s="7"/>
    </row>
    <row r="8" spans="1:10">
      <c r="A8" s="60" t="s">
        <v>70</v>
      </c>
      <c r="B8" s="59"/>
      <c r="C8" s="59"/>
      <c r="D8" s="59"/>
      <c r="E8" s="10"/>
      <c r="F8" s="10"/>
      <c r="G8" s="10"/>
      <c r="H8" s="7"/>
      <c r="I8" s="7"/>
      <c r="J8" s="7"/>
    </row>
    <row r="9" spans="1:10">
      <c r="A9" s="13">
        <v>1</v>
      </c>
      <c r="B9" s="32" t="s">
        <v>80</v>
      </c>
      <c r="C9" s="32"/>
      <c r="D9" s="32"/>
      <c r="E9" s="31"/>
      <c r="F9" s="31"/>
      <c r="G9" s="31"/>
      <c r="H9" s="7"/>
      <c r="I9" s="7"/>
      <c r="J9" s="7"/>
    </row>
    <row r="10" spans="1:10">
      <c r="A10" s="13">
        <v>2</v>
      </c>
      <c r="B10" s="32" t="s">
        <v>80</v>
      </c>
      <c r="C10" s="32"/>
      <c r="D10" s="32"/>
      <c r="E10" s="31"/>
      <c r="F10" s="31"/>
      <c r="G10" s="31"/>
      <c r="H10" s="7"/>
      <c r="I10" s="7"/>
      <c r="J10" s="7"/>
    </row>
    <row r="11" spans="1:10">
      <c r="A11" s="13">
        <v>3</v>
      </c>
      <c r="B11" s="32" t="s">
        <v>80</v>
      </c>
      <c r="C11" s="32"/>
      <c r="D11" s="32"/>
      <c r="E11" s="31"/>
      <c r="F11" s="31"/>
      <c r="G11" s="31"/>
      <c r="H11" s="7"/>
      <c r="I11" s="7"/>
      <c r="J11" s="7"/>
    </row>
    <row r="12" spans="1:10">
      <c r="A12" s="13">
        <v>4</v>
      </c>
      <c r="B12" s="32" t="s">
        <v>80</v>
      </c>
      <c r="C12" s="32"/>
      <c r="D12" s="32"/>
      <c r="E12" s="31"/>
      <c r="F12" s="31"/>
      <c r="G12" s="31"/>
      <c r="H12" s="7"/>
      <c r="I12" s="7"/>
      <c r="J12" s="7"/>
    </row>
    <row r="13" spans="1:10">
      <c r="A13" s="13">
        <v>5</v>
      </c>
      <c r="B13" s="32" t="s">
        <v>80</v>
      </c>
      <c r="C13" s="32"/>
      <c r="D13" s="32"/>
      <c r="E13" s="31"/>
      <c r="F13" s="31"/>
      <c r="G13" s="31"/>
      <c r="H13" s="7"/>
      <c r="I13" s="7"/>
      <c r="J13" s="7"/>
    </row>
    <row r="14" spans="1:10">
      <c r="A14" s="13"/>
      <c r="B14" s="59" t="s">
        <v>16</v>
      </c>
      <c r="C14" s="6"/>
      <c r="D14" s="6"/>
      <c r="E14" s="6"/>
      <c r="F14" s="6"/>
      <c r="G14" s="6"/>
      <c r="H14" s="7"/>
      <c r="I14" s="7"/>
      <c r="J14" s="7"/>
    </row>
    <row r="15" spans="1:10">
      <c r="A15" s="60" t="s">
        <v>107</v>
      </c>
      <c r="B15" s="32"/>
      <c r="C15" s="2"/>
      <c r="D15" s="2"/>
      <c r="E15" s="2"/>
      <c r="F15" s="2"/>
      <c r="G15" s="2"/>
      <c r="H15" s="7"/>
      <c r="I15" s="7"/>
      <c r="J15" s="7"/>
    </row>
    <row r="16" spans="1:10">
      <c r="A16" s="13">
        <v>1</v>
      </c>
      <c r="B16" s="32" t="s">
        <v>80</v>
      </c>
      <c r="C16" s="31"/>
      <c r="D16" s="32"/>
      <c r="E16" s="31"/>
      <c r="F16" s="31"/>
      <c r="G16" s="31"/>
      <c r="H16" s="7"/>
      <c r="I16" s="7"/>
      <c r="J16" s="7"/>
    </row>
    <row r="17" spans="1:10">
      <c r="A17" s="13">
        <v>2</v>
      </c>
      <c r="B17" s="32" t="s">
        <v>80</v>
      </c>
      <c r="C17" s="31"/>
      <c r="D17" s="32"/>
      <c r="E17" s="31"/>
      <c r="F17" s="31"/>
      <c r="G17" s="31"/>
      <c r="H17" s="7"/>
      <c r="I17" s="7"/>
      <c r="J17" s="7"/>
    </row>
    <row r="18" spans="1:10">
      <c r="A18" s="13">
        <v>3</v>
      </c>
      <c r="B18" s="32" t="s">
        <v>80</v>
      </c>
      <c r="C18" s="32"/>
      <c r="D18" s="32"/>
      <c r="E18" s="31"/>
      <c r="F18" s="31"/>
      <c r="G18" s="31"/>
      <c r="H18" s="7"/>
      <c r="I18" s="7"/>
      <c r="J18" s="7"/>
    </row>
    <row r="19" spans="1:10">
      <c r="A19" s="13">
        <v>4</v>
      </c>
      <c r="B19" s="32" t="s">
        <v>80</v>
      </c>
      <c r="C19" s="32"/>
      <c r="D19" s="32"/>
      <c r="E19" s="31"/>
      <c r="F19" s="31"/>
      <c r="G19" s="31"/>
      <c r="H19" s="7"/>
      <c r="I19" s="7"/>
      <c r="J19" s="7"/>
    </row>
    <row r="20" spans="1:10">
      <c r="A20" s="13">
        <v>5</v>
      </c>
      <c r="B20" s="32" t="s">
        <v>80</v>
      </c>
      <c r="C20" s="32"/>
      <c r="D20" s="32"/>
      <c r="E20" s="31"/>
      <c r="F20" s="31"/>
      <c r="G20" s="31"/>
      <c r="H20" s="7"/>
      <c r="I20" s="7"/>
      <c r="J20" s="7"/>
    </row>
    <row r="21" spans="1:10">
      <c r="A21" s="13"/>
      <c r="B21" s="59" t="s">
        <v>16</v>
      </c>
      <c r="C21" s="6"/>
      <c r="D21" s="6"/>
      <c r="E21" s="6"/>
      <c r="F21" s="6"/>
      <c r="G21" s="6"/>
      <c r="H21" s="7"/>
      <c r="I21" s="7"/>
      <c r="J21" s="7"/>
    </row>
    <row r="22" spans="1:10">
      <c r="A22" s="409" t="s">
        <v>68</v>
      </c>
      <c r="B22" s="409"/>
      <c r="C22" s="51"/>
      <c r="D22" s="51"/>
      <c r="E22" s="6"/>
      <c r="F22" s="6"/>
      <c r="G22" s="6"/>
      <c r="H22" s="7"/>
      <c r="I22" s="7"/>
      <c r="J22" s="7"/>
    </row>
    <row r="23" spans="1:10">
      <c r="A23" s="58"/>
      <c r="B23" s="58"/>
      <c r="C23" s="58"/>
      <c r="D23" s="58"/>
      <c r="E23" s="7"/>
      <c r="F23" s="7"/>
      <c r="G23" s="7"/>
      <c r="H23" s="7"/>
      <c r="I23" s="7"/>
      <c r="J23" s="7"/>
    </row>
    <row r="24" spans="1:10">
      <c r="E24" s="408" t="s">
        <v>104</v>
      </c>
      <c r="F24" s="408"/>
      <c r="G24" s="408"/>
    </row>
    <row r="25" spans="1:10">
      <c r="A25" s="55"/>
      <c r="E25" s="408" t="s">
        <v>105</v>
      </c>
      <c r="F25" s="408"/>
      <c r="G25" s="408"/>
    </row>
    <row r="26" spans="1:10">
      <c r="E26" s="408" t="s">
        <v>101</v>
      </c>
      <c r="F26" s="408"/>
      <c r="G26" s="408"/>
    </row>
  </sheetData>
  <mergeCells count="9">
    <mergeCell ref="E25:G25"/>
    <mergeCell ref="E24:G24"/>
    <mergeCell ref="E26:G26"/>
    <mergeCell ref="A2:G2"/>
    <mergeCell ref="A3:G3"/>
    <mergeCell ref="A22:B22"/>
    <mergeCell ref="A4:G4"/>
    <mergeCell ref="A5:G5"/>
    <mergeCell ref="A7:B7"/>
  </mergeCells>
  <printOptions horizontalCentered="1"/>
  <pageMargins left="0.70866141732283472" right="0.31496062992125984" top="0.74803149606299213" bottom="0.35433070866141736" header="0.31496062992125984" footer="0.31496062992125984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59999389629810485"/>
  </sheetPr>
  <dimension ref="A1:F31"/>
  <sheetViews>
    <sheetView view="pageBreakPreview" zoomScaleNormal="100" zoomScaleSheetLayoutView="100" zoomScalePageLayoutView="70" workbookViewId="0">
      <selection activeCell="A2" sqref="A2:F3"/>
    </sheetView>
  </sheetViews>
  <sheetFormatPr defaultRowHeight="24" customHeight="1"/>
  <cols>
    <col min="1" max="1" width="6.42578125" bestFit="1" customWidth="1"/>
    <col min="2" max="2" width="13.7109375" bestFit="1" customWidth="1"/>
    <col min="3" max="3" width="19.7109375" bestFit="1" customWidth="1"/>
    <col min="4" max="4" width="18.7109375" customWidth="1"/>
    <col min="5" max="5" width="12.85546875" customWidth="1"/>
    <col min="6" max="6" width="11.85546875" customWidth="1"/>
  </cols>
  <sheetData>
    <row r="1" spans="1:6" ht="24" customHeight="1">
      <c r="F1" s="208" t="s">
        <v>198</v>
      </c>
    </row>
    <row r="2" spans="1:6" ht="24" customHeight="1">
      <c r="A2" s="406" t="s">
        <v>200</v>
      </c>
      <c r="B2" s="406"/>
      <c r="C2" s="406"/>
      <c r="D2" s="406"/>
      <c r="E2" s="406"/>
      <c r="F2" s="406"/>
    </row>
    <row r="3" spans="1:6" ht="24" customHeight="1">
      <c r="A3" s="406" t="s">
        <v>353</v>
      </c>
      <c r="B3" s="406"/>
      <c r="C3" s="406"/>
      <c r="D3" s="406"/>
      <c r="E3" s="406"/>
      <c r="F3" s="406"/>
    </row>
    <row r="4" spans="1:6" ht="24" customHeight="1">
      <c r="A4" s="406" t="s">
        <v>265</v>
      </c>
      <c r="B4" s="406"/>
      <c r="C4" s="406"/>
      <c r="D4" s="406"/>
      <c r="E4" s="406"/>
      <c r="F4" s="406"/>
    </row>
    <row r="5" spans="1:6" ht="24" customHeight="1">
      <c r="A5" s="406" t="s">
        <v>95</v>
      </c>
      <c r="B5" s="406"/>
      <c r="C5" s="406"/>
      <c r="D5" s="406"/>
      <c r="E5" s="406"/>
      <c r="F5" s="406"/>
    </row>
    <row r="6" spans="1:6" ht="24" customHeight="1">
      <c r="A6" s="417"/>
      <c r="B6" s="417"/>
      <c r="C6" s="417"/>
      <c r="D6" s="417"/>
      <c r="E6" s="417"/>
      <c r="F6" s="417"/>
    </row>
    <row r="7" spans="1:6" ht="24" customHeight="1">
      <c r="A7" s="136" t="s">
        <v>0</v>
      </c>
      <c r="B7" s="136" t="s">
        <v>260</v>
      </c>
      <c r="C7" s="136" t="s">
        <v>257</v>
      </c>
      <c r="D7" s="136" t="s">
        <v>2</v>
      </c>
      <c r="E7" s="136" t="s">
        <v>3</v>
      </c>
      <c r="F7" s="137" t="s">
        <v>199</v>
      </c>
    </row>
    <row r="8" spans="1:6" ht="24" customHeight="1">
      <c r="A8" s="138"/>
      <c r="B8" s="138" t="s">
        <v>1</v>
      </c>
      <c r="C8" s="138"/>
      <c r="D8" s="138"/>
      <c r="E8" s="138"/>
      <c r="F8" s="139" t="s">
        <v>29</v>
      </c>
    </row>
    <row r="9" spans="1:6" ht="24" customHeight="1">
      <c r="A9" s="5"/>
      <c r="B9" s="5"/>
      <c r="C9" s="5"/>
      <c r="D9" s="5"/>
      <c r="E9" s="5"/>
      <c r="F9" s="5"/>
    </row>
    <row r="10" spans="1:6" ht="24" customHeight="1">
      <c r="A10" s="6"/>
      <c r="B10" s="6"/>
      <c r="C10" s="6"/>
      <c r="D10" s="6"/>
      <c r="E10" s="6"/>
      <c r="F10" s="6"/>
    </row>
    <row r="11" spans="1:6" ht="24" customHeight="1">
      <c r="A11" s="6"/>
      <c r="B11" s="6"/>
      <c r="C11" s="6"/>
      <c r="D11" s="6"/>
      <c r="E11" s="6"/>
      <c r="F11" s="6"/>
    </row>
    <row r="12" spans="1:6" ht="24" customHeight="1">
      <c r="A12" s="6"/>
      <c r="B12" s="6"/>
      <c r="C12" s="6"/>
      <c r="D12" s="6"/>
      <c r="E12" s="6"/>
      <c r="F12" s="6"/>
    </row>
    <row r="13" spans="1:6" ht="24" customHeight="1">
      <c r="A13" s="6"/>
      <c r="B13" s="6"/>
      <c r="C13" s="6"/>
      <c r="D13" s="6"/>
      <c r="E13" s="6"/>
      <c r="F13" s="6"/>
    </row>
    <row r="14" spans="1:6" ht="24" customHeight="1">
      <c r="A14" s="6"/>
      <c r="B14" s="6"/>
      <c r="C14" s="6"/>
      <c r="D14" s="6"/>
      <c r="E14" s="6"/>
      <c r="F14" s="6"/>
    </row>
    <row r="15" spans="1:6" ht="24" customHeight="1">
      <c r="A15" s="6"/>
      <c r="B15" s="6"/>
      <c r="C15" s="6"/>
      <c r="D15" s="6"/>
      <c r="E15" s="6"/>
      <c r="F15" s="6"/>
    </row>
    <row r="16" spans="1:6" ht="24" customHeight="1">
      <c r="A16" s="6"/>
      <c r="B16" s="6"/>
      <c r="C16" s="6"/>
      <c r="D16" s="6"/>
      <c r="E16" s="6"/>
      <c r="F16" s="6"/>
    </row>
    <row r="17" spans="1:6" ht="24" customHeight="1">
      <c r="A17" s="6"/>
      <c r="B17" s="6"/>
      <c r="C17" s="6"/>
      <c r="D17" s="6"/>
      <c r="E17" s="6"/>
      <c r="F17" s="6"/>
    </row>
    <row r="18" spans="1:6" ht="24" customHeight="1">
      <c r="A18" s="6"/>
      <c r="B18" s="6"/>
      <c r="C18" s="6"/>
      <c r="D18" s="6"/>
      <c r="E18" s="6"/>
      <c r="F18" s="6"/>
    </row>
    <row r="19" spans="1:6" ht="24" customHeight="1">
      <c r="A19" s="6"/>
      <c r="B19" s="6"/>
      <c r="C19" s="6"/>
      <c r="D19" s="6"/>
      <c r="E19" s="6"/>
      <c r="F19" s="6"/>
    </row>
    <row r="20" spans="1:6" ht="24" customHeight="1">
      <c r="A20" s="6"/>
      <c r="B20" s="6"/>
      <c r="C20" s="6"/>
      <c r="D20" s="6"/>
      <c r="E20" s="6"/>
      <c r="F20" s="6"/>
    </row>
    <row r="21" spans="1:6" ht="24" customHeight="1">
      <c r="A21" s="6"/>
      <c r="B21" s="6"/>
      <c r="C21" s="6"/>
      <c r="D21" s="6"/>
      <c r="E21" s="6"/>
      <c r="F21" s="6"/>
    </row>
    <row r="22" spans="1:6" ht="24" customHeight="1">
      <c r="A22" s="6"/>
      <c r="B22" s="6"/>
      <c r="C22" s="6"/>
      <c r="D22" s="6"/>
      <c r="E22" s="6"/>
      <c r="F22" s="6"/>
    </row>
    <row r="23" spans="1:6" ht="24" customHeight="1">
      <c r="A23" s="6"/>
      <c r="B23" s="6"/>
      <c r="C23" s="6"/>
      <c r="D23" s="6"/>
      <c r="E23" s="6"/>
      <c r="F23" s="6"/>
    </row>
    <row r="24" spans="1:6" ht="24" customHeight="1">
      <c r="A24" s="6"/>
      <c r="B24" s="6"/>
      <c r="C24" s="6"/>
      <c r="D24" s="6"/>
      <c r="E24" s="6"/>
      <c r="F24" s="6"/>
    </row>
    <row r="25" spans="1:6" ht="24" customHeight="1">
      <c r="A25" s="6"/>
      <c r="B25" s="6"/>
      <c r="C25" s="6"/>
      <c r="D25" s="6"/>
      <c r="E25" s="6"/>
      <c r="F25" s="6"/>
    </row>
    <row r="26" spans="1:6" ht="24" customHeight="1">
      <c r="A26" s="6"/>
      <c r="B26" s="6"/>
      <c r="C26" s="6"/>
      <c r="D26" s="6"/>
      <c r="E26" s="6"/>
      <c r="F26" s="6"/>
    </row>
    <row r="27" spans="1:6" ht="24" customHeight="1">
      <c r="A27" s="6"/>
      <c r="B27" s="6"/>
      <c r="C27" s="6"/>
      <c r="D27" s="6"/>
      <c r="E27" s="6"/>
      <c r="F27" s="6"/>
    </row>
    <row r="28" spans="1:6" ht="24" customHeight="1">
      <c r="A28" s="1" t="s">
        <v>343</v>
      </c>
      <c r="B28" s="7"/>
      <c r="C28" s="7"/>
      <c r="D28" s="7"/>
      <c r="E28" s="7"/>
      <c r="F28" s="7"/>
    </row>
    <row r="29" spans="1:6" ht="24" customHeight="1">
      <c r="A29" s="7"/>
      <c r="B29" s="7"/>
      <c r="C29" s="7"/>
      <c r="D29" s="408" t="s">
        <v>104</v>
      </c>
      <c r="E29" s="408"/>
      <c r="F29" s="408"/>
    </row>
    <row r="30" spans="1:6" ht="24" customHeight="1">
      <c r="A30" s="7"/>
      <c r="B30" s="7"/>
      <c r="C30" s="7"/>
      <c r="D30" s="408" t="s">
        <v>105</v>
      </c>
      <c r="E30" s="408"/>
      <c r="F30" s="408"/>
    </row>
    <row r="31" spans="1:6" ht="24" customHeight="1">
      <c r="D31" s="408" t="s">
        <v>101</v>
      </c>
      <c r="E31" s="408"/>
      <c r="F31" s="408"/>
    </row>
  </sheetData>
  <mergeCells count="8">
    <mergeCell ref="D29:F29"/>
    <mergeCell ref="D30:F30"/>
    <mergeCell ref="D31:F31"/>
    <mergeCell ref="A5:F5"/>
    <mergeCell ref="A2:F2"/>
    <mergeCell ref="A6:F6"/>
    <mergeCell ref="A3:F3"/>
    <mergeCell ref="A4:F4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9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59999389629810485"/>
  </sheetPr>
  <dimension ref="A1:F31"/>
  <sheetViews>
    <sheetView view="pageBreakPreview" zoomScaleNormal="100" zoomScaleSheetLayoutView="100" zoomScalePageLayoutView="70" workbookViewId="0">
      <selection activeCell="C12" sqref="C12"/>
    </sheetView>
  </sheetViews>
  <sheetFormatPr defaultRowHeight="24" customHeight="1"/>
  <cols>
    <col min="1" max="1" width="6.42578125" bestFit="1" customWidth="1"/>
    <col min="2" max="2" width="13.7109375" bestFit="1" customWidth="1"/>
    <col min="3" max="3" width="19.7109375" bestFit="1" customWidth="1"/>
    <col min="4" max="4" width="18.7109375" customWidth="1"/>
    <col min="5" max="5" width="12.85546875" customWidth="1"/>
    <col min="6" max="6" width="11.85546875" customWidth="1"/>
  </cols>
  <sheetData>
    <row r="1" spans="1:6" ht="24" customHeight="1">
      <c r="E1" s="493" t="s">
        <v>264</v>
      </c>
      <c r="F1" s="493"/>
    </row>
    <row r="2" spans="1:6" ht="24" customHeight="1">
      <c r="A2" s="406" t="s">
        <v>200</v>
      </c>
      <c r="B2" s="406"/>
      <c r="C2" s="406"/>
      <c r="D2" s="406"/>
      <c r="E2" s="406"/>
      <c r="F2" s="406"/>
    </row>
    <row r="3" spans="1:6" ht="24" customHeight="1">
      <c r="A3" s="406" t="s">
        <v>353</v>
      </c>
      <c r="B3" s="406"/>
      <c r="C3" s="406"/>
      <c r="D3" s="406"/>
      <c r="E3" s="406"/>
      <c r="F3" s="406"/>
    </row>
    <row r="4" spans="1:6" ht="24" customHeight="1">
      <c r="A4" s="406" t="s">
        <v>266</v>
      </c>
      <c r="B4" s="406"/>
      <c r="C4" s="406"/>
      <c r="D4" s="406"/>
      <c r="E4" s="406"/>
      <c r="F4" s="406"/>
    </row>
    <row r="5" spans="1:6" ht="24" customHeight="1">
      <c r="A5" s="406" t="s">
        <v>95</v>
      </c>
      <c r="B5" s="406"/>
      <c r="C5" s="406"/>
      <c r="D5" s="406"/>
      <c r="E5" s="406"/>
      <c r="F5" s="406"/>
    </row>
    <row r="6" spans="1:6" ht="24" customHeight="1">
      <c r="A6" s="417"/>
      <c r="B6" s="417"/>
      <c r="C6" s="417"/>
      <c r="D6" s="417"/>
      <c r="E6" s="417"/>
      <c r="F6" s="417"/>
    </row>
    <row r="7" spans="1:6" ht="24" customHeight="1">
      <c r="A7" s="136" t="s">
        <v>0</v>
      </c>
      <c r="B7" s="136" t="s">
        <v>260</v>
      </c>
      <c r="C7" s="136" t="s">
        <v>257</v>
      </c>
      <c r="D7" s="136" t="s">
        <v>2</v>
      </c>
      <c r="E7" s="136" t="s">
        <v>3</v>
      </c>
      <c r="F7" s="137" t="s">
        <v>199</v>
      </c>
    </row>
    <row r="8" spans="1:6" ht="24" customHeight="1">
      <c r="A8" s="138"/>
      <c r="B8" s="138" t="s">
        <v>1</v>
      </c>
      <c r="C8" s="138"/>
      <c r="D8" s="138"/>
      <c r="E8" s="138"/>
      <c r="F8" s="139" t="s">
        <v>29</v>
      </c>
    </row>
    <row r="9" spans="1:6" ht="24" customHeight="1">
      <c r="A9" s="5"/>
      <c r="B9" s="5"/>
      <c r="C9" s="5"/>
      <c r="D9" s="5"/>
      <c r="E9" s="5"/>
      <c r="F9" s="5"/>
    </row>
    <row r="10" spans="1:6" ht="24" customHeight="1">
      <c r="A10" s="6"/>
      <c r="B10" s="6"/>
      <c r="C10" s="6"/>
      <c r="D10" s="6"/>
      <c r="E10" s="6"/>
      <c r="F10" s="6"/>
    </row>
    <row r="11" spans="1:6" ht="24" customHeight="1">
      <c r="A11" s="6"/>
      <c r="B11" s="6"/>
      <c r="C11" s="6"/>
      <c r="D11" s="6"/>
      <c r="E11" s="6"/>
      <c r="F11" s="6"/>
    </row>
    <row r="12" spans="1:6" ht="24" customHeight="1">
      <c r="A12" s="6"/>
      <c r="B12" s="6"/>
      <c r="C12" s="6"/>
      <c r="D12" s="6"/>
      <c r="E12" s="6"/>
      <c r="F12" s="6"/>
    </row>
    <row r="13" spans="1:6" ht="24" customHeight="1">
      <c r="A13" s="6"/>
      <c r="B13" s="6"/>
      <c r="C13" s="6"/>
      <c r="D13" s="6"/>
      <c r="E13" s="6"/>
      <c r="F13" s="6"/>
    </row>
    <row r="14" spans="1:6" ht="24" customHeight="1">
      <c r="A14" s="6"/>
      <c r="B14" s="6"/>
      <c r="C14" s="6"/>
      <c r="D14" s="6"/>
      <c r="E14" s="6"/>
      <c r="F14" s="6"/>
    </row>
    <row r="15" spans="1:6" ht="24" customHeight="1">
      <c r="A15" s="6"/>
      <c r="B15" s="6"/>
      <c r="C15" s="6"/>
      <c r="D15" s="6"/>
      <c r="E15" s="6"/>
      <c r="F15" s="6"/>
    </row>
    <row r="16" spans="1:6" ht="24" customHeight="1">
      <c r="A16" s="6"/>
      <c r="B16" s="6"/>
      <c r="C16" s="6"/>
      <c r="D16" s="6"/>
      <c r="E16" s="6"/>
      <c r="F16" s="6"/>
    </row>
    <row r="17" spans="1:6" ht="24" customHeight="1">
      <c r="A17" s="6"/>
      <c r="B17" s="6"/>
      <c r="C17" s="6"/>
      <c r="D17" s="6"/>
      <c r="E17" s="6"/>
      <c r="F17" s="6"/>
    </row>
    <row r="18" spans="1:6" ht="24" customHeight="1">
      <c r="A18" s="6"/>
      <c r="B18" s="6"/>
      <c r="C18" s="6"/>
      <c r="D18" s="6"/>
      <c r="E18" s="6"/>
      <c r="F18" s="6"/>
    </row>
    <row r="19" spans="1:6" ht="24" customHeight="1">
      <c r="A19" s="6"/>
      <c r="B19" s="6"/>
      <c r="C19" s="6"/>
      <c r="D19" s="6"/>
      <c r="E19" s="6"/>
      <c r="F19" s="6"/>
    </row>
    <row r="20" spans="1:6" ht="24" customHeight="1">
      <c r="A20" s="6"/>
      <c r="B20" s="6"/>
      <c r="C20" s="6"/>
      <c r="D20" s="6"/>
      <c r="E20" s="6"/>
      <c r="F20" s="6"/>
    </row>
    <row r="21" spans="1:6" ht="24" customHeight="1">
      <c r="A21" s="6"/>
      <c r="B21" s="6"/>
      <c r="C21" s="6"/>
      <c r="D21" s="6"/>
      <c r="E21" s="6"/>
      <c r="F21" s="6"/>
    </row>
    <row r="22" spans="1:6" ht="24" customHeight="1">
      <c r="A22" s="6"/>
      <c r="B22" s="6"/>
      <c r="C22" s="6"/>
      <c r="D22" s="6"/>
      <c r="E22" s="6"/>
      <c r="F22" s="6"/>
    </row>
    <row r="23" spans="1:6" ht="24" customHeight="1">
      <c r="A23" s="6"/>
      <c r="B23" s="6"/>
      <c r="C23" s="6"/>
      <c r="D23" s="6"/>
      <c r="E23" s="6"/>
      <c r="F23" s="6"/>
    </row>
    <row r="24" spans="1:6" ht="24" customHeight="1">
      <c r="A24" s="6"/>
      <c r="B24" s="6"/>
      <c r="C24" s="6"/>
      <c r="D24" s="6"/>
      <c r="E24" s="6"/>
      <c r="F24" s="6"/>
    </row>
    <row r="25" spans="1:6" ht="24" customHeight="1">
      <c r="A25" s="6"/>
      <c r="B25" s="6"/>
      <c r="C25" s="6"/>
      <c r="D25" s="6"/>
      <c r="E25" s="6"/>
      <c r="F25" s="6"/>
    </row>
    <row r="26" spans="1:6" ht="24" customHeight="1">
      <c r="A26" s="6"/>
      <c r="B26" s="6"/>
      <c r="C26" s="6"/>
      <c r="D26" s="6"/>
      <c r="E26" s="6"/>
      <c r="F26" s="6"/>
    </row>
    <row r="27" spans="1:6" ht="24" customHeight="1">
      <c r="A27" s="6"/>
      <c r="B27" s="6"/>
      <c r="C27" s="6"/>
      <c r="D27" s="6"/>
      <c r="E27" s="6"/>
      <c r="F27" s="6"/>
    </row>
    <row r="28" spans="1:6" ht="24" customHeight="1">
      <c r="A28" s="1" t="s">
        <v>343</v>
      </c>
      <c r="B28" s="7"/>
      <c r="C28" s="7"/>
      <c r="D28" s="7"/>
      <c r="E28" s="7"/>
      <c r="F28" s="7"/>
    </row>
    <row r="29" spans="1:6" ht="24" customHeight="1">
      <c r="A29" s="7"/>
      <c r="B29" s="7"/>
      <c r="C29" s="7"/>
      <c r="D29" s="408" t="s">
        <v>104</v>
      </c>
      <c r="E29" s="408"/>
      <c r="F29" s="408"/>
    </row>
    <row r="30" spans="1:6" ht="24" customHeight="1">
      <c r="A30" s="7"/>
      <c r="B30" s="7"/>
      <c r="C30" s="7"/>
      <c r="D30" s="408" t="s">
        <v>105</v>
      </c>
      <c r="E30" s="408"/>
      <c r="F30" s="408"/>
    </row>
    <row r="31" spans="1:6" ht="24" customHeight="1">
      <c r="D31" s="408" t="s">
        <v>101</v>
      </c>
      <c r="E31" s="408"/>
      <c r="F31" s="408"/>
    </row>
  </sheetData>
  <mergeCells count="9">
    <mergeCell ref="D30:F30"/>
    <mergeCell ref="D31:F31"/>
    <mergeCell ref="E1:F1"/>
    <mergeCell ref="A2:F2"/>
    <mergeCell ref="A3:F3"/>
    <mergeCell ref="A4:F4"/>
    <mergeCell ref="A5:F5"/>
    <mergeCell ref="A6:F6"/>
    <mergeCell ref="D29:F29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9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59999389629810485"/>
  </sheetPr>
  <dimension ref="A1:F31"/>
  <sheetViews>
    <sheetView view="pageBreakPreview" zoomScaleNormal="100" zoomScaleSheetLayoutView="100" zoomScalePageLayoutView="70" workbookViewId="0">
      <selection activeCell="C13" sqref="C13"/>
    </sheetView>
  </sheetViews>
  <sheetFormatPr defaultRowHeight="24" customHeight="1"/>
  <cols>
    <col min="1" max="1" width="6.42578125" bestFit="1" customWidth="1"/>
    <col min="2" max="2" width="13.7109375" bestFit="1" customWidth="1"/>
    <col min="3" max="3" width="19.7109375" bestFit="1" customWidth="1"/>
    <col min="4" max="4" width="18.7109375" customWidth="1"/>
    <col min="5" max="5" width="12.85546875" customWidth="1"/>
    <col min="6" max="6" width="11.85546875" customWidth="1"/>
  </cols>
  <sheetData>
    <row r="1" spans="1:6" ht="24" customHeight="1">
      <c r="E1" s="493" t="s">
        <v>268</v>
      </c>
      <c r="F1" s="493"/>
    </row>
    <row r="2" spans="1:6" ht="24" customHeight="1">
      <c r="A2" s="406" t="s">
        <v>200</v>
      </c>
      <c r="B2" s="406"/>
      <c r="C2" s="406"/>
      <c r="D2" s="406"/>
      <c r="E2" s="406"/>
      <c r="F2" s="406"/>
    </row>
    <row r="3" spans="1:6" ht="24" customHeight="1">
      <c r="A3" s="406" t="s">
        <v>353</v>
      </c>
      <c r="B3" s="406"/>
      <c r="C3" s="406"/>
      <c r="D3" s="406"/>
      <c r="E3" s="406"/>
      <c r="F3" s="406"/>
    </row>
    <row r="4" spans="1:6" ht="24" customHeight="1">
      <c r="A4" s="406" t="s">
        <v>267</v>
      </c>
      <c r="B4" s="406"/>
      <c r="C4" s="406"/>
      <c r="D4" s="406"/>
      <c r="E4" s="406"/>
      <c r="F4" s="406"/>
    </row>
    <row r="5" spans="1:6" ht="24" customHeight="1">
      <c r="A5" s="406" t="s">
        <v>95</v>
      </c>
      <c r="B5" s="406"/>
      <c r="C5" s="406"/>
      <c r="D5" s="406"/>
      <c r="E5" s="406"/>
      <c r="F5" s="406"/>
    </row>
    <row r="6" spans="1:6" ht="24" customHeight="1">
      <c r="A6" s="417"/>
      <c r="B6" s="417"/>
      <c r="C6" s="417"/>
      <c r="D6" s="417"/>
      <c r="E6" s="417"/>
      <c r="F6" s="417"/>
    </row>
    <row r="7" spans="1:6" ht="24" customHeight="1">
      <c r="A7" s="136" t="s">
        <v>0</v>
      </c>
      <c r="B7" s="136" t="s">
        <v>260</v>
      </c>
      <c r="C7" s="136" t="s">
        <v>257</v>
      </c>
      <c r="D7" s="136" t="s">
        <v>2</v>
      </c>
      <c r="E7" s="136" t="s">
        <v>3</v>
      </c>
      <c r="F7" s="137" t="s">
        <v>199</v>
      </c>
    </row>
    <row r="8" spans="1:6" ht="24" customHeight="1">
      <c r="A8" s="138"/>
      <c r="B8" s="138" t="s">
        <v>1</v>
      </c>
      <c r="C8" s="138"/>
      <c r="D8" s="138"/>
      <c r="E8" s="138"/>
      <c r="F8" s="139" t="s">
        <v>29</v>
      </c>
    </row>
    <row r="9" spans="1:6" ht="24" customHeight="1">
      <c r="A9" s="5"/>
      <c r="B9" s="5"/>
      <c r="C9" s="5"/>
      <c r="D9" s="5"/>
      <c r="E9" s="5"/>
      <c r="F9" s="5"/>
    </row>
    <row r="10" spans="1:6" ht="24" customHeight="1">
      <c r="A10" s="6"/>
      <c r="B10" s="6"/>
      <c r="C10" s="6"/>
      <c r="D10" s="6"/>
      <c r="E10" s="6"/>
      <c r="F10" s="6"/>
    </row>
    <row r="11" spans="1:6" ht="24" customHeight="1">
      <c r="A11" s="6"/>
      <c r="B11" s="6"/>
      <c r="C11" s="6"/>
      <c r="D11" s="6"/>
      <c r="E11" s="6"/>
      <c r="F11" s="6"/>
    </row>
    <row r="12" spans="1:6" ht="24" customHeight="1">
      <c r="A12" s="6"/>
      <c r="B12" s="6"/>
      <c r="C12" s="6"/>
      <c r="D12" s="6"/>
      <c r="E12" s="6"/>
      <c r="F12" s="6"/>
    </row>
    <row r="13" spans="1:6" ht="24" customHeight="1">
      <c r="A13" s="6"/>
      <c r="B13" s="6"/>
      <c r="C13" s="6"/>
      <c r="D13" s="6"/>
      <c r="E13" s="6"/>
      <c r="F13" s="6"/>
    </row>
    <row r="14" spans="1:6" ht="24" customHeight="1">
      <c r="A14" s="6"/>
      <c r="B14" s="6"/>
      <c r="C14" s="6"/>
      <c r="D14" s="6"/>
      <c r="E14" s="6"/>
      <c r="F14" s="6"/>
    </row>
    <row r="15" spans="1:6" ht="24" customHeight="1">
      <c r="A15" s="6"/>
      <c r="B15" s="6"/>
      <c r="C15" s="6"/>
      <c r="D15" s="6"/>
      <c r="E15" s="6"/>
      <c r="F15" s="6"/>
    </row>
    <row r="16" spans="1:6" ht="24" customHeight="1">
      <c r="A16" s="6"/>
      <c r="B16" s="6"/>
      <c r="C16" s="6"/>
      <c r="D16" s="6"/>
      <c r="E16" s="6"/>
      <c r="F16" s="6"/>
    </row>
    <row r="17" spans="1:6" ht="24" customHeight="1">
      <c r="A17" s="6"/>
      <c r="B17" s="6"/>
      <c r="C17" s="6"/>
      <c r="D17" s="6"/>
      <c r="E17" s="6"/>
      <c r="F17" s="6"/>
    </row>
    <row r="18" spans="1:6" ht="24" customHeight="1">
      <c r="A18" s="6"/>
      <c r="B18" s="6"/>
      <c r="C18" s="6"/>
      <c r="D18" s="6"/>
      <c r="E18" s="6"/>
      <c r="F18" s="6"/>
    </row>
    <row r="19" spans="1:6" ht="24" customHeight="1">
      <c r="A19" s="6"/>
      <c r="B19" s="6"/>
      <c r="C19" s="6"/>
      <c r="D19" s="6"/>
      <c r="E19" s="6"/>
      <c r="F19" s="6"/>
    </row>
    <row r="20" spans="1:6" ht="24" customHeight="1">
      <c r="A20" s="6"/>
      <c r="B20" s="6"/>
      <c r="C20" s="6"/>
      <c r="D20" s="6"/>
      <c r="E20" s="6"/>
      <c r="F20" s="6"/>
    </row>
    <row r="21" spans="1:6" ht="24" customHeight="1">
      <c r="A21" s="6"/>
      <c r="B21" s="6"/>
      <c r="C21" s="6"/>
      <c r="D21" s="6"/>
      <c r="E21" s="6"/>
      <c r="F21" s="6"/>
    </row>
    <row r="22" spans="1:6" ht="24" customHeight="1">
      <c r="A22" s="6"/>
      <c r="B22" s="6"/>
      <c r="C22" s="6"/>
      <c r="D22" s="6"/>
      <c r="E22" s="6"/>
      <c r="F22" s="6"/>
    </row>
    <row r="23" spans="1:6" ht="24" customHeight="1">
      <c r="A23" s="6"/>
      <c r="B23" s="6"/>
      <c r="C23" s="6"/>
      <c r="D23" s="6"/>
      <c r="E23" s="6"/>
      <c r="F23" s="6"/>
    </row>
    <row r="24" spans="1:6" ht="24" customHeight="1">
      <c r="A24" s="6"/>
      <c r="B24" s="6"/>
      <c r="C24" s="6"/>
      <c r="D24" s="6"/>
      <c r="E24" s="6"/>
      <c r="F24" s="6"/>
    </row>
    <row r="25" spans="1:6" ht="24" customHeight="1">
      <c r="A25" s="6"/>
      <c r="B25" s="6"/>
      <c r="C25" s="6"/>
      <c r="D25" s="6"/>
      <c r="E25" s="6"/>
      <c r="F25" s="6"/>
    </row>
    <row r="26" spans="1:6" ht="24" customHeight="1">
      <c r="A26" s="6"/>
      <c r="B26" s="6"/>
      <c r="C26" s="6"/>
      <c r="D26" s="6"/>
      <c r="E26" s="6"/>
      <c r="F26" s="6"/>
    </row>
    <row r="27" spans="1:6" ht="24" customHeight="1">
      <c r="A27" s="6"/>
      <c r="B27" s="6"/>
      <c r="C27" s="6"/>
      <c r="D27" s="6"/>
      <c r="E27" s="6"/>
      <c r="F27" s="6"/>
    </row>
    <row r="28" spans="1:6" ht="24" customHeight="1">
      <c r="A28" s="1" t="s">
        <v>343</v>
      </c>
      <c r="B28" s="7"/>
      <c r="C28" s="7"/>
      <c r="D28" s="7"/>
      <c r="E28" s="7"/>
      <c r="F28" s="7"/>
    </row>
    <row r="29" spans="1:6" ht="24" customHeight="1">
      <c r="A29" s="7"/>
      <c r="B29" s="7"/>
      <c r="C29" s="7"/>
      <c r="D29" s="408" t="s">
        <v>104</v>
      </c>
      <c r="E29" s="408"/>
      <c r="F29" s="408"/>
    </row>
    <row r="30" spans="1:6" ht="24" customHeight="1">
      <c r="A30" s="7"/>
      <c r="B30" s="7"/>
      <c r="C30" s="7"/>
      <c r="D30" s="408" t="s">
        <v>105</v>
      </c>
      <c r="E30" s="408"/>
      <c r="F30" s="408"/>
    </row>
    <row r="31" spans="1:6" ht="24" customHeight="1">
      <c r="D31" s="408" t="s">
        <v>101</v>
      </c>
      <c r="E31" s="408"/>
      <c r="F31" s="408"/>
    </row>
  </sheetData>
  <mergeCells count="9">
    <mergeCell ref="D29:F29"/>
    <mergeCell ref="D30:F30"/>
    <mergeCell ref="D31:F31"/>
    <mergeCell ref="E1:F1"/>
    <mergeCell ref="A2:F2"/>
    <mergeCell ref="A3:F3"/>
    <mergeCell ref="A4:F4"/>
    <mergeCell ref="A5:F5"/>
    <mergeCell ref="A6:F6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9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59999389629810485"/>
  </sheetPr>
  <dimension ref="A1:F31"/>
  <sheetViews>
    <sheetView view="pageBreakPreview" zoomScaleNormal="100" zoomScaleSheetLayoutView="100" zoomScalePageLayoutView="70" workbookViewId="0">
      <selection activeCell="D11" sqref="D11"/>
    </sheetView>
  </sheetViews>
  <sheetFormatPr defaultRowHeight="24" customHeight="1"/>
  <cols>
    <col min="1" max="1" width="6.42578125" bestFit="1" customWidth="1"/>
    <col min="2" max="2" width="13.7109375" bestFit="1" customWidth="1"/>
    <col min="3" max="3" width="19.7109375" bestFit="1" customWidth="1"/>
    <col min="4" max="4" width="18.7109375" customWidth="1"/>
    <col min="5" max="5" width="12.85546875" customWidth="1"/>
    <col min="6" max="6" width="11.85546875" customWidth="1"/>
  </cols>
  <sheetData>
    <row r="1" spans="1:6" ht="24" customHeight="1">
      <c r="E1" s="493" t="s">
        <v>269</v>
      </c>
      <c r="F1" s="493"/>
    </row>
    <row r="2" spans="1:6" ht="24" customHeight="1">
      <c r="A2" s="406" t="s">
        <v>200</v>
      </c>
      <c r="B2" s="406"/>
      <c r="C2" s="406"/>
      <c r="D2" s="406"/>
      <c r="E2" s="406"/>
      <c r="F2" s="406"/>
    </row>
    <row r="3" spans="1:6" ht="24" customHeight="1">
      <c r="A3" s="406" t="s">
        <v>353</v>
      </c>
      <c r="B3" s="406"/>
      <c r="C3" s="406"/>
      <c r="D3" s="406"/>
      <c r="E3" s="406"/>
      <c r="F3" s="406"/>
    </row>
    <row r="4" spans="1:6" ht="24" customHeight="1">
      <c r="A4" s="406" t="s">
        <v>263</v>
      </c>
      <c r="B4" s="406"/>
      <c r="C4" s="406"/>
      <c r="D4" s="406"/>
      <c r="E4" s="406"/>
      <c r="F4" s="406"/>
    </row>
    <row r="5" spans="1:6" ht="24" customHeight="1">
      <c r="A5" s="406" t="s">
        <v>95</v>
      </c>
      <c r="B5" s="406"/>
      <c r="C5" s="406"/>
      <c r="D5" s="406"/>
      <c r="E5" s="406"/>
      <c r="F5" s="406"/>
    </row>
    <row r="6" spans="1:6" ht="24" customHeight="1">
      <c r="A6" s="417"/>
      <c r="B6" s="417"/>
      <c r="C6" s="417"/>
      <c r="D6" s="417"/>
      <c r="E6" s="417"/>
      <c r="F6" s="417"/>
    </row>
    <row r="7" spans="1:6" ht="24" customHeight="1">
      <c r="A7" s="136" t="s">
        <v>0</v>
      </c>
      <c r="B7" s="136" t="s">
        <v>260</v>
      </c>
      <c r="C7" s="136" t="s">
        <v>257</v>
      </c>
      <c r="D7" s="136" t="s">
        <v>2</v>
      </c>
      <c r="E7" s="136" t="s">
        <v>3</v>
      </c>
      <c r="F7" s="137" t="s">
        <v>199</v>
      </c>
    </row>
    <row r="8" spans="1:6" ht="24" customHeight="1">
      <c r="A8" s="138"/>
      <c r="B8" s="138" t="s">
        <v>1</v>
      </c>
      <c r="C8" s="138"/>
      <c r="D8" s="138"/>
      <c r="E8" s="138"/>
      <c r="F8" s="139" t="s">
        <v>29</v>
      </c>
    </row>
    <row r="9" spans="1:6" ht="24" customHeight="1">
      <c r="A9" s="5"/>
      <c r="B9" s="5"/>
      <c r="C9" s="5"/>
      <c r="D9" s="5"/>
      <c r="E9" s="5"/>
      <c r="F9" s="5"/>
    </row>
    <row r="10" spans="1:6" ht="24" customHeight="1">
      <c r="A10" s="6"/>
      <c r="B10" s="6"/>
      <c r="C10" s="6"/>
      <c r="D10" s="6"/>
      <c r="E10" s="6"/>
      <c r="F10" s="6"/>
    </row>
    <row r="11" spans="1:6" ht="24" customHeight="1">
      <c r="A11" s="6"/>
      <c r="B11" s="6"/>
      <c r="C11" s="6"/>
      <c r="D11" s="6"/>
      <c r="E11" s="6"/>
      <c r="F11" s="6"/>
    </row>
    <row r="12" spans="1:6" ht="24" customHeight="1">
      <c r="A12" s="6"/>
      <c r="B12" s="6"/>
      <c r="C12" s="6"/>
      <c r="D12" s="6"/>
      <c r="E12" s="6"/>
      <c r="F12" s="6"/>
    </row>
    <row r="13" spans="1:6" ht="24" customHeight="1">
      <c r="A13" s="6"/>
      <c r="B13" s="6"/>
      <c r="C13" s="6"/>
      <c r="D13" s="6"/>
      <c r="E13" s="6"/>
      <c r="F13" s="6"/>
    </row>
    <row r="14" spans="1:6" ht="24" customHeight="1">
      <c r="A14" s="6"/>
      <c r="B14" s="6"/>
      <c r="C14" s="6"/>
      <c r="D14" s="6"/>
      <c r="E14" s="6"/>
      <c r="F14" s="6"/>
    </row>
    <row r="15" spans="1:6" ht="24" customHeight="1">
      <c r="A15" s="6"/>
      <c r="B15" s="6"/>
      <c r="C15" s="6"/>
      <c r="D15" s="6"/>
      <c r="E15" s="6"/>
      <c r="F15" s="6"/>
    </row>
    <row r="16" spans="1:6" ht="24" customHeight="1">
      <c r="A16" s="6"/>
      <c r="B16" s="6"/>
      <c r="C16" s="6"/>
      <c r="D16" s="6"/>
      <c r="E16" s="6"/>
      <c r="F16" s="6"/>
    </row>
    <row r="17" spans="1:6" ht="24" customHeight="1">
      <c r="A17" s="6"/>
      <c r="B17" s="6"/>
      <c r="C17" s="6"/>
      <c r="D17" s="6"/>
      <c r="E17" s="6"/>
      <c r="F17" s="6"/>
    </row>
    <row r="18" spans="1:6" ht="24" customHeight="1">
      <c r="A18" s="6"/>
      <c r="B18" s="6"/>
      <c r="C18" s="6"/>
      <c r="D18" s="6"/>
      <c r="E18" s="6"/>
      <c r="F18" s="6"/>
    </row>
    <row r="19" spans="1:6" ht="24" customHeight="1">
      <c r="A19" s="6"/>
      <c r="B19" s="6"/>
      <c r="C19" s="6"/>
      <c r="D19" s="6"/>
      <c r="E19" s="6"/>
      <c r="F19" s="6"/>
    </row>
    <row r="20" spans="1:6" ht="24" customHeight="1">
      <c r="A20" s="6"/>
      <c r="B20" s="6"/>
      <c r="C20" s="6"/>
      <c r="D20" s="6"/>
      <c r="E20" s="6"/>
      <c r="F20" s="6"/>
    </row>
    <row r="21" spans="1:6" ht="24" customHeight="1">
      <c r="A21" s="6"/>
      <c r="B21" s="6"/>
      <c r="C21" s="6"/>
      <c r="D21" s="6"/>
      <c r="E21" s="6"/>
      <c r="F21" s="6"/>
    </row>
    <row r="22" spans="1:6" ht="24" customHeight="1">
      <c r="A22" s="6"/>
      <c r="B22" s="6"/>
      <c r="C22" s="6"/>
      <c r="D22" s="6"/>
      <c r="E22" s="6"/>
      <c r="F22" s="6"/>
    </row>
    <row r="23" spans="1:6" ht="24" customHeight="1">
      <c r="A23" s="6"/>
      <c r="B23" s="6"/>
      <c r="C23" s="6"/>
      <c r="D23" s="6"/>
      <c r="E23" s="6"/>
      <c r="F23" s="6"/>
    </row>
    <row r="24" spans="1:6" ht="24" customHeight="1">
      <c r="A24" s="6"/>
      <c r="B24" s="6"/>
      <c r="C24" s="6"/>
      <c r="D24" s="6"/>
      <c r="E24" s="6"/>
      <c r="F24" s="6"/>
    </row>
    <row r="25" spans="1:6" ht="24" customHeight="1">
      <c r="A25" s="6"/>
      <c r="B25" s="6"/>
      <c r="C25" s="6"/>
      <c r="D25" s="6"/>
      <c r="E25" s="6"/>
      <c r="F25" s="6"/>
    </row>
    <row r="26" spans="1:6" ht="24" customHeight="1">
      <c r="A26" s="6"/>
      <c r="B26" s="6"/>
      <c r="C26" s="6"/>
      <c r="D26" s="6"/>
      <c r="E26" s="6"/>
      <c r="F26" s="6"/>
    </row>
    <row r="27" spans="1:6" ht="24" customHeight="1">
      <c r="A27" s="6"/>
      <c r="B27" s="6"/>
      <c r="C27" s="6"/>
      <c r="D27" s="6"/>
      <c r="E27" s="6"/>
      <c r="F27" s="6"/>
    </row>
    <row r="28" spans="1:6" ht="24" customHeight="1">
      <c r="A28" s="1" t="s">
        <v>343</v>
      </c>
      <c r="B28" s="7"/>
      <c r="C28" s="7"/>
      <c r="D28" s="7"/>
      <c r="E28" s="7"/>
      <c r="F28" s="7"/>
    </row>
    <row r="29" spans="1:6" ht="24" customHeight="1">
      <c r="A29" s="7"/>
      <c r="B29" s="7"/>
      <c r="C29" s="7"/>
      <c r="D29" s="408" t="s">
        <v>104</v>
      </c>
      <c r="E29" s="408"/>
      <c r="F29" s="408"/>
    </row>
    <row r="30" spans="1:6" ht="24" customHeight="1">
      <c r="A30" s="7"/>
      <c r="B30" s="7"/>
      <c r="C30" s="7"/>
      <c r="D30" s="408" t="s">
        <v>105</v>
      </c>
      <c r="E30" s="408"/>
      <c r="F30" s="408"/>
    </row>
    <row r="31" spans="1:6" ht="24" customHeight="1">
      <c r="D31" s="408" t="s">
        <v>101</v>
      </c>
      <c r="E31" s="408"/>
      <c r="F31" s="408"/>
    </row>
  </sheetData>
  <mergeCells count="9">
    <mergeCell ref="D30:F30"/>
    <mergeCell ref="D31:F31"/>
    <mergeCell ref="E1:F1"/>
    <mergeCell ref="A2:F2"/>
    <mergeCell ref="A3:F3"/>
    <mergeCell ref="A4:F4"/>
    <mergeCell ref="A5:F5"/>
    <mergeCell ref="A6:F6"/>
    <mergeCell ref="D29:F29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9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59999389629810485"/>
  </sheetPr>
  <dimension ref="A1:F31"/>
  <sheetViews>
    <sheetView view="pageBreakPreview" zoomScaleNormal="100" zoomScaleSheetLayoutView="100" zoomScalePageLayoutView="70" workbookViewId="0">
      <selection activeCell="F13" sqref="F13"/>
    </sheetView>
  </sheetViews>
  <sheetFormatPr defaultRowHeight="24" customHeight="1"/>
  <cols>
    <col min="1" max="1" width="6.42578125" bestFit="1" customWidth="1"/>
    <col min="2" max="2" width="13.7109375" bestFit="1" customWidth="1"/>
    <col min="3" max="3" width="19.7109375" bestFit="1" customWidth="1"/>
    <col min="4" max="4" width="18.7109375" customWidth="1"/>
    <col min="5" max="5" width="12.85546875" customWidth="1"/>
    <col min="6" max="6" width="11.85546875" customWidth="1"/>
  </cols>
  <sheetData>
    <row r="1" spans="1:6" ht="24" customHeight="1">
      <c r="E1" s="493" t="s">
        <v>270</v>
      </c>
      <c r="F1" s="493"/>
    </row>
    <row r="2" spans="1:6" ht="24" customHeight="1">
      <c r="A2" s="406" t="s">
        <v>200</v>
      </c>
      <c r="B2" s="406"/>
      <c r="C2" s="406"/>
      <c r="D2" s="406"/>
      <c r="E2" s="406"/>
      <c r="F2" s="406"/>
    </row>
    <row r="3" spans="1:6" ht="24" customHeight="1">
      <c r="A3" s="406" t="s">
        <v>353</v>
      </c>
      <c r="B3" s="406"/>
      <c r="C3" s="406"/>
      <c r="D3" s="406"/>
      <c r="E3" s="406"/>
      <c r="F3" s="406"/>
    </row>
    <row r="4" spans="1:6" ht="24" customHeight="1">
      <c r="A4" s="406" t="s">
        <v>271</v>
      </c>
      <c r="B4" s="406"/>
      <c r="C4" s="406"/>
      <c r="D4" s="406"/>
      <c r="E4" s="406"/>
      <c r="F4" s="406"/>
    </row>
    <row r="5" spans="1:6" ht="24" customHeight="1">
      <c r="A5" s="406" t="s">
        <v>95</v>
      </c>
      <c r="B5" s="406"/>
      <c r="C5" s="406"/>
      <c r="D5" s="406"/>
      <c r="E5" s="406"/>
      <c r="F5" s="406"/>
    </row>
    <row r="6" spans="1:6" ht="24" customHeight="1">
      <c r="A6" s="417"/>
      <c r="B6" s="417"/>
      <c r="C6" s="417"/>
      <c r="D6" s="417"/>
      <c r="E6" s="417"/>
      <c r="F6" s="417"/>
    </row>
    <row r="7" spans="1:6" ht="24" customHeight="1">
      <c r="A7" s="136" t="s">
        <v>0</v>
      </c>
      <c r="B7" s="136" t="s">
        <v>260</v>
      </c>
      <c r="C7" s="136" t="s">
        <v>257</v>
      </c>
      <c r="D7" s="136" t="s">
        <v>2</v>
      </c>
      <c r="E7" s="136" t="s">
        <v>3</v>
      </c>
      <c r="F7" s="137" t="s">
        <v>199</v>
      </c>
    </row>
    <row r="8" spans="1:6" ht="24" customHeight="1">
      <c r="A8" s="138"/>
      <c r="B8" s="138" t="s">
        <v>1</v>
      </c>
      <c r="C8" s="138"/>
      <c r="D8" s="138"/>
      <c r="E8" s="138"/>
      <c r="F8" s="139" t="s">
        <v>29</v>
      </c>
    </row>
    <row r="9" spans="1:6" ht="24" customHeight="1">
      <c r="A9" s="5"/>
      <c r="B9" s="5"/>
      <c r="C9" s="5"/>
      <c r="D9" s="5"/>
      <c r="E9" s="5"/>
      <c r="F9" s="5"/>
    </row>
    <row r="10" spans="1:6" ht="24" customHeight="1">
      <c r="A10" s="6"/>
      <c r="B10" s="6"/>
      <c r="C10" s="6"/>
      <c r="D10" s="6"/>
      <c r="E10" s="6"/>
      <c r="F10" s="6"/>
    </row>
    <row r="11" spans="1:6" ht="24" customHeight="1">
      <c r="A11" s="6"/>
      <c r="B11" s="6"/>
      <c r="C11" s="6"/>
      <c r="D11" s="6"/>
      <c r="E11" s="6"/>
      <c r="F11" s="6"/>
    </row>
    <row r="12" spans="1:6" ht="24" customHeight="1">
      <c r="A12" s="6"/>
      <c r="B12" s="6"/>
      <c r="C12" s="6"/>
      <c r="D12" s="6"/>
      <c r="E12" s="6"/>
      <c r="F12" s="6"/>
    </row>
    <row r="13" spans="1:6" ht="24" customHeight="1">
      <c r="A13" s="6"/>
      <c r="B13" s="6"/>
      <c r="C13" s="6"/>
      <c r="D13" s="6"/>
      <c r="E13" s="6"/>
      <c r="F13" s="6"/>
    </row>
    <row r="14" spans="1:6" ht="24" customHeight="1">
      <c r="A14" s="6"/>
      <c r="B14" s="6"/>
      <c r="C14" s="6"/>
      <c r="D14" s="6"/>
      <c r="E14" s="6"/>
      <c r="F14" s="6"/>
    </row>
    <row r="15" spans="1:6" ht="24" customHeight="1">
      <c r="A15" s="6"/>
      <c r="B15" s="6"/>
      <c r="C15" s="6"/>
      <c r="D15" s="6"/>
      <c r="E15" s="6"/>
      <c r="F15" s="6"/>
    </row>
    <row r="16" spans="1:6" ht="24" customHeight="1">
      <c r="A16" s="6"/>
      <c r="B16" s="6"/>
      <c r="C16" s="6"/>
      <c r="D16" s="6"/>
      <c r="E16" s="6"/>
      <c r="F16" s="6"/>
    </row>
    <row r="17" spans="1:6" ht="24" customHeight="1">
      <c r="A17" s="6"/>
      <c r="B17" s="6"/>
      <c r="C17" s="6"/>
      <c r="D17" s="6"/>
      <c r="E17" s="6"/>
      <c r="F17" s="6"/>
    </row>
    <row r="18" spans="1:6" ht="24" customHeight="1">
      <c r="A18" s="6"/>
      <c r="B18" s="6"/>
      <c r="C18" s="6"/>
      <c r="D18" s="6"/>
      <c r="E18" s="6"/>
      <c r="F18" s="6"/>
    </row>
    <row r="19" spans="1:6" ht="24" customHeight="1">
      <c r="A19" s="6"/>
      <c r="B19" s="6"/>
      <c r="C19" s="6"/>
      <c r="D19" s="6"/>
      <c r="E19" s="6"/>
      <c r="F19" s="6"/>
    </row>
    <row r="20" spans="1:6" ht="24" customHeight="1">
      <c r="A20" s="6"/>
      <c r="B20" s="6"/>
      <c r="C20" s="6"/>
      <c r="D20" s="6"/>
      <c r="E20" s="6"/>
      <c r="F20" s="6"/>
    </row>
    <row r="21" spans="1:6" ht="24" customHeight="1">
      <c r="A21" s="6"/>
      <c r="B21" s="6"/>
      <c r="C21" s="6"/>
      <c r="D21" s="6"/>
      <c r="E21" s="6"/>
      <c r="F21" s="6"/>
    </row>
    <row r="22" spans="1:6" ht="24" customHeight="1">
      <c r="A22" s="6"/>
      <c r="B22" s="6"/>
      <c r="C22" s="6"/>
      <c r="D22" s="6"/>
      <c r="E22" s="6"/>
      <c r="F22" s="6"/>
    </row>
    <row r="23" spans="1:6" ht="24" customHeight="1">
      <c r="A23" s="6"/>
      <c r="B23" s="6"/>
      <c r="C23" s="6"/>
      <c r="D23" s="6"/>
      <c r="E23" s="6"/>
      <c r="F23" s="6"/>
    </row>
    <row r="24" spans="1:6" ht="24" customHeight="1">
      <c r="A24" s="6"/>
      <c r="B24" s="6"/>
      <c r="C24" s="6"/>
      <c r="D24" s="6"/>
      <c r="E24" s="6"/>
      <c r="F24" s="6"/>
    </row>
    <row r="25" spans="1:6" ht="24" customHeight="1">
      <c r="A25" s="6"/>
      <c r="B25" s="6"/>
      <c r="C25" s="6"/>
      <c r="D25" s="6"/>
      <c r="E25" s="6"/>
      <c r="F25" s="6"/>
    </row>
    <row r="26" spans="1:6" ht="24" customHeight="1">
      <c r="A26" s="6"/>
      <c r="B26" s="6"/>
      <c r="C26" s="6"/>
      <c r="D26" s="6"/>
      <c r="E26" s="6"/>
      <c r="F26" s="6"/>
    </row>
    <row r="27" spans="1:6" ht="24" customHeight="1">
      <c r="A27" s="6"/>
      <c r="B27" s="6"/>
      <c r="C27" s="6"/>
      <c r="D27" s="6"/>
      <c r="E27" s="6"/>
      <c r="F27" s="6"/>
    </row>
    <row r="28" spans="1:6" ht="24" customHeight="1">
      <c r="A28" s="1" t="s">
        <v>343</v>
      </c>
      <c r="B28" s="7"/>
      <c r="C28" s="7"/>
      <c r="D28" s="7"/>
      <c r="E28" s="7"/>
      <c r="F28" s="7"/>
    </row>
    <row r="29" spans="1:6" ht="24" customHeight="1">
      <c r="A29" s="7"/>
      <c r="B29" s="7"/>
      <c r="C29" s="7"/>
      <c r="D29" s="408" t="s">
        <v>104</v>
      </c>
      <c r="E29" s="408"/>
      <c r="F29" s="408"/>
    </row>
    <row r="30" spans="1:6" ht="24" customHeight="1">
      <c r="A30" s="7"/>
      <c r="B30" s="7"/>
      <c r="C30" s="7"/>
      <c r="D30" s="408" t="s">
        <v>105</v>
      </c>
      <c r="E30" s="408"/>
      <c r="F30" s="408"/>
    </row>
    <row r="31" spans="1:6" ht="24" customHeight="1">
      <c r="D31" s="408" t="s">
        <v>101</v>
      </c>
      <c r="E31" s="408"/>
      <c r="F31" s="408"/>
    </row>
  </sheetData>
  <mergeCells count="9">
    <mergeCell ref="D30:F30"/>
    <mergeCell ref="D31:F31"/>
    <mergeCell ref="E1:F1"/>
    <mergeCell ref="A2:F2"/>
    <mergeCell ref="A3:F3"/>
    <mergeCell ref="A4:F4"/>
    <mergeCell ref="A5:F5"/>
    <mergeCell ref="A6:F6"/>
    <mergeCell ref="D29:F29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9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59999389629810485"/>
  </sheetPr>
  <dimension ref="A1:F31"/>
  <sheetViews>
    <sheetView view="pageBreakPreview" zoomScaleNormal="100" zoomScaleSheetLayoutView="100" zoomScalePageLayoutView="70" workbookViewId="0">
      <selection activeCell="G14" sqref="G14"/>
    </sheetView>
  </sheetViews>
  <sheetFormatPr defaultRowHeight="24" customHeight="1"/>
  <cols>
    <col min="1" max="1" width="6.42578125" bestFit="1" customWidth="1"/>
    <col min="2" max="2" width="13.7109375" bestFit="1" customWidth="1"/>
    <col min="3" max="3" width="19.7109375" bestFit="1" customWidth="1"/>
    <col min="4" max="4" width="18.7109375" customWidth="1"/>
    <col min="5" max="5" width="12.85546875" customWidth="1"/>
    <col min="6" max="6" width="11.85546875" customWidth="1"/>
  </cols>
  <sheetData>
    <row r="1" spans="1:6" ht="24" customHeight="1">
      <c r="E1" s="493" t="s">
        <v>272</v>
      </c>
      <c r="F1" s="493"/>
    </row>
    <row r="2" spans="1:6" ht="24" customHeight="1">
      <c r="A2" s="406" t="s">
        <v>200</v>
      </c>
      <c r="B2" s="406"/>
      <c r="C2" s="406"/>
      <c r="D2" s="406"/>
      <c r="E2" s="406"/>
      <c r="F2" s="406"/>
    </row>
    <row r="3" spans="1:6" ht="24" customHeight="1">
      <c r="A3" s="406" t="s">
        <v>353</v>
      </c>
      <c r="B3" s="406"/>
      <c r="C3" s="406"/>
      <c r="D3" s="406"/>
      <c r="E3" s="406"/>
      <c r="F3" s="406"/>
    </row>
    <row r="4" spans="1:6" ht="24" customHeight="1">
      <c r="A4" s="406" t="s">
        <v>273</v>
      </c>
      <c r="B4" s="406"/>
      <c r="C4" s="406"/>
      <c r="D4" s="406"/>
      <c r="E4" s="406"/>
      <c r="F4" s="406"/>
    </row>
    <row r="5" spans="1:6" ht="24" customHeight="1">
      <c r="A5" s="406" t="s">
        <v>95</v>
      </c>
      <c r="B5" s="406"/>
      <c r="C5" s="406"/>
      <c r="D5" s="406"/>
      <c r="E5" s="406"/>
      <c r="F5" s="406"/>
    </row>
    <row r="6" spans="1:6" ht="24" customHeight="1">
      <c r="A6" s="417"/>
      <c r="B6" s="417"/>
      <c r="C6" s="417"/>
      <c r="D6" s="417"/>
      <c r="E6" s="417"/>
      <c r="F6" s="417"/>
    </row>
    <row r="7" spans="1:6" ht="24" customHeight="1">
      <c r="A7" s="136" t="s">
        <v>0</v>
      </c>
      <c r="B7" s="136" t="s">
        <v>260</v>
      </c>
      <c r="C7" s="136" t="s">
        <v>257</v>
      </c>
      <c r="D7" s="136" t="s">
        <v>2</v>
      </c>
      <c r="E7" s="136" t="s">
        <v>3</v>
      </c>
      <c r="F7" s="137" t="s">
        <v>199</v>
      </c>
    </row>
    <row r="8" spans="1:6" ht="24" customHeight="1">
      <c r="A8" s="138"/>
      <c r="B8" s="138" t="s">
        <v>1</v>
      </c>
      <c r="C8" s="138"/>
      <c r="D8" s="138"/>
      <c r="E8" s="138"/>
      <c r="F8" s="139" t="s">
        <v>29</v>
      </c>
    </row>
    <row r="9" spans="1:6" ht="24" customHeight="1">
      <c r="A9" s="5"/>
      <c r="B9" s="5"/>
      <c r="C9" s="5"/>
      <c r="D9" s="5"/>
      <c r="E9" s="5"/>
      <c r="F9" s="5"/>
    </row>
    <row r="10" spans="1:6" ht="24" customHeight="1">
      <c r="A10" s="6"/>
      <c r="B10" s="6"/>
      <c r="C10" s="6"/>
      <c r="D10" s="6"/>
      <c r="E10" s="6"/>
      <c r="F10" s="6"/>
    </row>
    <row r="11" spans="1:6" ht="24" customHeight="1">
      <c r="A11" s="6"/>
      <c r="B11" s="6"/>
      <c r="C11" s="6"/>
      <c r="D11" s="6"/>
      <c r="E11" s="6"/>
      <c r="F11" s="6"/>
    </row>
    <row r="12" spans="1:6" ht="24" customHeight="1">
      <c r="A12" s="6"/>
      <c r="B12" s="6"/>
      <c r="C12" s="6"/>
      <c r="D12" s="6"/>
      <c r="E12" s="6"/>
      <c r="F12" s="6"/>
    </row>
    <row r="13" spans="1:6" ht="24" customHeight="1">
      <c r="A13" s="6"/>
      <c r="B13" s="6"/>
      <c r="C13" s="6"/>
      <c r="D13" s="6"/>
      <c r="E13" s="6"/>
      <c r="F13" s="6"/>
    </row>
    <row r="14" spans="1:6" ht="24" customHeight="1">
      <c r="A14" s="6"/>
      <c r="B14" s="6"/>
      <c r="C14" s="6"/>
      <c r="D14" s="6"/>
      <c r="E14" s="6"/>
      <c r="F14" s="6"/>
    </row>
    <row r="15" spans="1:6" ht="24" customHeight="1">
      <c r="A15" s="6"/>
      <c r="B15" s="6"/>
      <c r="C15" s="6"/>
      <c r="D15" s="6"/>
      <c r="E15" s="6"/>
      <c r="F15" s="6"/>
    </row>
    <row r="16" spans="1:6" ht="24" customHeight="1">
      <c r="A16" s="6"/>
      <c r="B16" s="6"/>
      <c r="C16" s="6"/>
      <c r="D16" s="6"/>
      <c r="E16" s="6"/>
      <c r="F16" s="6"/>
    </row>
    <row r="17" spans="1:6" ht="24" customHeight="1">
      <c r="A17" s="6"/>
      <c r="B17" s="6"/>
      <c r="C17" s="6"/>
      <c r="D17" s="6"/>
      <c r="E17" s="6"/>
      <c r="F17" s="6"/>
    </row>
    <row r="18" spans="1:6" ht="24" customHeight="1">
      <c r="A18" s="6"/>
      <c r="B18" s="6"/>
      <c r="C18" s="6"/>
      <c r="D18" s="6"/>
      <c r="E18" s="6"/>
      <c r="F18" s="6"/>
    </row>
    <row r="19" spans="1:6" ht="24" customHeight="1">
      <c r="A19" s="6"/>
      <c r="B19" s="6"/>
      <c r="C19" s="6"/>
      <c r="D19" s="6"/>
      <c r="E19" s="6"/>
      <c r="F19" s="6"/>
    </row>
    <row r="20" spans="1:6" ht="24" customHeight="1">
      <c r="A20" s="6"/>
      <c r="B20" s="6"/>
      <c r="C20" s="6"/>
      <c r="D20" s="6"/>
      <c r="E20" s="6"/>
      <c r="F20" s="6"/>
    </row>
    <row r="21" spans="1:6" ht="24" customHeight="1">
      <c r="A21" s="6"/>
      <c r="B21" s="6"/>
      <c r="C21" s="6"/>
      <c r="D21" s="6"/>
      <c r="E21" s="6"/>
      <c r="F21" s="6"/>
    </row>
    <row r="22" spans="1:6" ht="24" customHeight="1">
      <c r="A22" s="6"/>
      <c r="B22" s="6"/>
      <c r="C22" s="6"/>
      <c r="D22" s="6"/>
      <c r="E22" s="6"/>
      <c r="F22" s="6"/>
    </row>
    <row r="23" spans="1:6" ht="24" customHeight="1">
      <c r="A23" s="6"/>
      <c r="B23" s="6"/>
      <c r="C23" s="6"/>
      <c r="D23" s="6"/>
      <c r="E23" s="6"/>
      <c r="F23" s="6"/>
    </row>
    <row r="24" spans="1:6" ht="24" customHeight="1">
      <c r="A24" s="6"/>
      <c r="B24" s="6"/>
      <c r="C24" s="6"/>
      <c r="D24" s="6"/>
      <c r="E24" s="6"/>
      <c r="F24" s="6"/>
    </row>
    <row r="25" spans="1:6" ht="24" customHeight="1">
      <c r="A25" s="6"/>
      <c r="B25" s="6"/>
      <c r="C25" s="6"/>
      <c r="D25" s="6"/>
      <c r="E25" s="6"/>
      <c r="F25" s="6"/>
    </row>
    <row r="26" spans="1:6" ht="24" customHeight="1">
      <c r="A26" s="6"/>
      <c r="B26" s="6"/>
      <c r="C26" s="6"/>
      <c r="D26" s="6"/>
      <c r="E26" s="6"/>
      <c r="F26" s="6"/>
    </row>
    <row r="27" spans="1:6" ht="24" customHeight="1">
      <c r="A27" s="6"/>
      <c r="B27" s="6"/>
      <c r="C27" s="6"/>
      <c r="D27" s="6"/>
      <c r="E27" s="6"/>
      <c r="F27" s="6"/>
    </row>
    <row r="28" spans="1:6" ht="24" customHeight="1">
      <c r="A28" s="1" t="s">
        <v>343</v>
      </c>
      <c r="B28" s="7"/>
      <c r="C28" s="7"/>
      <c r="D28" s="7"/>
      <c r="E28" s="7"/>
      <c r="F28" s="7"/>
    </row>
    <row r="29" spans="1:6" ht="24" customHeight="1">
      <c r="A29" s="7"/>
      <c r="B29" s="7"/>
      <c r="C29" s="7"/>
      <c r="D29" s="408" t="s">
        <v>104</v>
      </c>
      <c r="E29" s="408"/>
      <c r="F29" s="408"/>
    </row>
    <row r="30" spans="1:6" ht="24" customHeight="1">
      <c r="A30" s="7"/>
      <c r="B30" s="7"/>
      <c r="C30" s="7"/>
      <c r="D30" s="408" t="s">
        <v>105</v>
      </c>
      <c r="E30" s="408"/>
      <c r="F30" s="408"/>
    </row>
    <row r="31" spans="1:6" ht="24" customHeight="1">
      <c r="D31" s="408" t="s">
        <v>101</v>
      </c>
      <c r="E31" s="408"/>
      <c r="F31" s="408"/>
    </row>
  </sheetData>
  <mergeCells count="9">
    <mergeCell ref="D30:F30"/>
    <mergeCell ref="D31:F31"/>
    <mergeCell ref="E1:F1"/>
    <mergeCell ref="A2:F2"/>
    <mergeCell ref="A3:F3"/>
    <mergeCell ref="A4:F4"/>
    <mergeCell ref="A5:F5"/>
    <mergeCell ref="A6:F6"/>
    <mergeCell ref="D29:F29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9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Z34"/>
  <sheetViews>
    <sheetView zoomScale="80" zoomScaleNormal="80" workbookViewId="0">
      <selection activeCell="D15" sqref="D15"/>
    </sheetView>
  </sheetViews>
  <sheetFormatPr defaultColWidth="9.140625" defaultRowHeight="24"/>
  <cols>
    <col min="1" max="1" width="5.85546875" style="35" customWidth="1"/>
    <col min="2" max="2" width="20.28515625" style="35" customWidth="1"/>
    <col min="3" max="3" width="33.5703125" style="35" customWidth="1"/>
    <col min="4" max="4" width="22" style="35" customWidth="1"/>
    <col min="5" max="5" width="14.42578125" style="35" customWidth="1"/>
    <col min="6" max="6" width="10.7109375" style="35" customWidth="1"/>
    <col min="7" max="8" width="11.7109375" style="35" customWidth="1"/>
    <col min="9" max="10" width="12" style="35" customWidth="1"/>
    <col min="11" max="11" width="11.42578125" style="35" customWidth="1"/>
    <col min="12" max="12" width="17.140625" style="35" customWidth="1"/>
    <col min="13" max="16384" width="9.140625" style="35"/>
  </cols>
  <sheetData>
    <row r="1" spans="1:26">
      <c r="L1" s="357" t="s">
        <v>368</v>
      </c>
    </row>
    <row r="2" spans="1:26">
      <c r="A2" s="437" t="s">
        <v>317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</row>
    <row r="3" spans="1:26">
      <c r="A3" s="437" t="s">
        <v>357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</row>
    <row r="4" spans="1:26">
      <c r="A4" s="509" t="s">
        <v>359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</row>
    <row r="5" spans="1:26" ht="27.75" customHeight="1">
      <c r="A5" s="437" t="s">
        <v>351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</row>
    <row r="7" spans="1:26" ht="24" customHeight="1">
      <c r="A7" s="510" t="s">
        <v>170</v>
      </c>
      <c r="B7" s="494" t="s">
        <v>364</v>
      </c>
      <c r="C7" s="494" t="s">
        <v>360</v>
      </c>
      <c r="D7" s="494" t="s">
        <v>363</v>
      </c>
      <c r="E7" s="494" t="s">
        <v>362</v>
      </c>
      <c r="F7" s="502" t="s">
        <v>365</v>
      </c>
      <c r="G7" s="503"/>
      <c r="H7" s="504"/>
      <c r="I7" s="496" t="s">
        <v>255</v>
      </c>
      <c r="J7" s="497"/>
      <c r="K7" s="497"/>
      <c r="L7" s="498" t="s">
        <v>361</v>
      </c>
    </row>
    <row r="8" spans="1:26">
      <c r="A8" s="511"/>
      <c r="B8" s="495"/>
      <c r="C8" s="495"/>
      <c r="D8" s="495"/>
      <c r="E8" s="495"/>
      <c r="F8" s="505" t="s">
        <v>351</v>
      </c>
      <c r="G8" s="506"/>
      <c r="H8" s="507"/>
      <c r="I8" s="500" t="s">
        <v>367</v>
      </c>
      <c r="J8" s="501"/>
      <c r="K8" s="501"/>
      <c r="L8" s="499"/>
    </row>
    <row r="9" spans="1:26">
      <c r="A9" s="511"/>
      <c r="B9" s="495"/>
      <c r="C9" s="495"/>
      <c r="D9" s="495"/>
      <c r="E9" s="495"/>
      <c r="F9" s="333" t="s">
        <v>5</v>
      </c>
      <c r="G9" s="334" t="s">
        <v>174</v>
      </c>
      <c r="H9" s="347" t="s">
        <v>3</v>
      </c>
      <c r="I9" s="335" t="s">
        <v>366</v>
      </c>
      <c r="J9" s="334" t="s">
        <v>174</v>
      </c>
      <c r="K9" s="336" t="s">
        <v>3</v>
      </c>
      <c r="L9" s="499"/>
    </row>
    <row r="10" spans="1:26">
      <c r="A10" s="348">
        <v>1</v>
      </c>
      <c r="B10" s="348"/>
      <c r="C10" s="349"/>
      <c r="D10" s="349"/>
      <c r="E10" s="349"/>
      <c r="F10" s="349"/>
      <c r="G10" s="349"/>
      <c r="H10" s="349"/>
      <c r="I10" s="350"/>
      <c r="J10" s="350"/>
      <c r="K10" s="337"/>
      <c r="L10" s="337"/>
    </row>
    <row r="11" spans="1:26">
      <c r="A11" s="338">
        <v>2</v>
      </c>
      <c r="B11" s="338"/>
      <c r="C11" s="339"/>
      <c r="D11" s="339"/>
      <c r="E11" s="339"/>
      <c r="F11" s="339"/>
      <c r="G11" s="339"/>
      <c r="H11" s="339"/>
      <c r="I11" s="341"/>
      <c r="J11" s="341"/>
      <c r="K11" s="341"/>
      <c r="L11" s="341"/>
    </row>
    <row r="12" spans="1:26">
      <c r="A12" s="338">
        <v>3</v>
      </c>
      <c r="B12" s="338"/>
      <c r="C12" s="339"/>
      <c r="D12" s="339"/>
      <c r="E12" s="339"/>
      <c r="F12" s="339"/>
      <c r="G12" s="339"/>
      <c r="H12" s="339"/>
      <c r="I12" s="341"/>
      <c r="J12" s="341"/>
      <c r="K12" s="341"/>
      <c r="L12" s="341"/>
    </row>
    <row r="13" spans="1:26">
      <c r="A13" s="338">
        <v>4</v>
      </c>
      <c r="B13" s="338"/>
      <c r="C13" s="339"/>
      <c r="D13" s="339"/>
      <c r="E13" s="339"/>
      <c r="F13" s="339"/>
      <c r="G13" s="339"/>
      <c r="H13" s="339"/>
      <c r="I13" s="341"/>
      <c r="J13" s="341"/>
      <c r="K13" s="341"/>
      <c r="L13" s="341"/>
    </row>
    <row r="14" spans="1:26">
      <c r="A14" s="338">
        <v>5</v>
      </c>
      <c r="B14" s="338"/>
      <c r="C14" s="339"/>
      <c r="D14" s="339"/>
      <c r="E14" s="339"/>
      <c r="F14" s="339"/>
      <c r="G14" s="339"/>
      <c r="H14" s="339"/>
      <c r="I14" s="341"/>
      <c r="J14" s="341"/>
      <c r="K14" s="341"/>
      <c r="L14" s="341"/>
    </row>
    <row r="15" spans="1:26">
      <c r="A15" s="338">
        <v>6</v>
      </c>
      <c r="B15" s="338"/>
      <c r="C15" s="351"/>
      <c r="D15" s="351"/>
      <c r="E15" s="351"/>
      <c r="F15" s="351"/>
      <c r="G15" s="351"/>
      <c r="H15" s="351"/>
      <c r="I15" s="352"/>
      <c r="J15" s="352"/>
      <c r="K15" s="341"/>
      <c r="L15" s="341"/>
    </row>
    <row r="16" spans="1:26">
      <c r="A16" s="338">
        <v>7</v>
      </c>
      <c r="B16" s="338"/>
      <c r="C16" s="353"/>
      <c r="D16" s="353"/>
      <c r="E16" s="353"/>
      <c r="F16" s="351"/>
      <c r="G16" s="351"/>
      <c r="H16" s="351"/>
      <c r="I16" s="352"/>
      <c r="J16" s="352"/>
      <c r="K16" s="341"/>
      <c r="L16" s="341"/>
    </row>
    <row r="17" spans="1:12">
      <c r="A17" s="338">
        <v>8</v>
      </c>
      <c r="B17" s="338"/>
      <c r="C17" s="341"/>
      <c r="D17" s="341"/>
      <c r="E17" s="341"/>
      <c r="F17" s="341"/>
      <c r="G17" s="341"/>
      <c r="H17" s="341"/>
      <c r="I17" s="341"/>
      <c r="J17" s="341"/>
      <c r="K17" s="341"/>
      <c r="L17" s="341"/>
    </row>
    <row r="18" spans="1:12">
      <c r="A18" s="338">
        <v>9</v>
      </c>
      <c r="B18" s="338"/>
      <c r="C18" s="341"/>
      <c r="D18" s="341"/>
      <c r="E18" s="341"/>
      <c r="F18" s="341"/>
      <c r="G18" s="341"/>
      <c r="H18" s="341"/>
      <c r="I18" s="341"/>
      <c r="J18" s="341"/>
      <c r="K18" s="341"/>
      <c r="L18" s="341"/>
    </row>
    <row r="19" spans="1:12">
      <c r="A19" s="338">
        <v>10</v>
      </c>
      <c r="B19" s="338"/>
      <c r="C19" s="341"/>
      <c r="D19" s="341"/>
      <c r="E19" s="341"/>
      <c r="F19" s="341"/>
      <c r="G19" s="341"/>
      <c r="H19" s="341"/>
      <c r="I19" s="341"/>
      <c r="J19" s="341"/>
      <c r="K19" s="341"/>
      <c r="L19" s="341"/>
    </row>
    <row r="20" spans="1:12">
      <c r="A20" s="338">
        <v>11</v>
      </c>
      <c r="B20" s="338"/>
      <c r="C20" s="341"/>
      <c r="D20" s="341"/>
      <c r="E20" s="341"/>
      <c r="F20" s="341"/>
      <c r="G20" s="341"/>
      <c r="H20" s="341"/>
      <c r="I20" s="341"/>
      <c r="J20" s="341"/>
      <c r="K20" s="341"/>
      <c r="L20" s="341"/>
    </row>
    <row r="21" spans="1:12">
      <c r="A21" s="338">
        <v>12</v>
      </c>
      <c r="B21" s="338"/>
      <c r="C21" s="341"/>
      <c r="D21" s="341"/>
      <c r="E21" s="341"/>
      <c r="F21" s="341"/>
      <c r="G21" s="341"/>
      <c r="H21" s="341"/>
      <c r="I21" s="341"/>
      <c r="J21" s="341"/>
      <c r="K21" s="341"/>
      <c r="L21" s="341"/>
    </row>
    <row r="22" spans="1:12">
      <c r="A22" s="338">
        <v>13</v>
      </c>
      <c r="B22" s="338"/>
      <c r="C22" s="354"/>
      <c r="D22" s="354"/>
      <c r="E22" s="354"/>
      <c r="F22" s="354"/>
      <c r="G22" s="354"/>
      <c r="H22" s="354"/>
      <c r="I22" s="352"/>
      <c r="J22" s="352"/>
      <c r="K22" s="341"/>
      <c r="L22" s="341"/>
    </row>
    <row r="23" spans="1:12">
      <c r="A23" s="338">
        <v>14</v>
      </c>
      <c r="B23" s="338"/>
      <c r="C23" s="353"/>
      <c r="D23" s="353"/>
      <c r="E23" s="353"/>
      <c r="F23" s="341"/>
      <c r="G23" s="341"/>
      <c r="H23" s="341"/>
      <c r="I23" s="341"/>
      <c r="J23" s="341"/>
      <c r="K23" s="341"/>
      <c r="L23" s="341"/>
    </row>
    <row r="24" spans="1:12">
      <c r="A24" s="338">
        <v>15</v>
      </c>
      <c r="B24" s="338"/>
      <c r="C24" s="341"/>
      <c r="D24" s="341"/>
      <c r="E24" s="341"/>
      <c r="F24" s="341"/>
      <c r="G24" s="341"/>
      <c r="H24" s="341"/>
      <c r="I24" s="341"/>
      <c r="J24" s="341"/>
      <c r="K24" s="341"/>
      <c r="L24" s="341"/>
    </row>
    <row r="25" spans="1:12">
      <c r="A25" s="338">
        <v>16</v>
      </c>
      <c r="B25" s="338"/>
      <c r="C25" s="341"/>
      <c r="D25" s="341"/>
      <c r="E25" s="341"/>
      <c r="F25" s="341"/>
      <c r="G25" s="341"/>
      <c r="H25" s="341"/>
      <c r="I25" s="341"/>
      <c r="J25" s="341"/>
      <c r="K25" s="341"/>
      <c r="L25" s="341"/>
    </row>
    <row r="26" spans="1:12">
      <c r="A26" s="338">
        <v>17</v>
      </c>
      <c r="B26" s="338"/>
      <c r="C26" s="341"/>
      <c r="D26" s="341"/>
      <c r="E26" s="341"/>
      <c r="F26" s="341"/>
      <c r="G26" s="341"/>
      <c r="H26" s="341"/>
      <c r="I26" s="341"/>
      <c r="J26" s="341"/>
      <c r="K26" s="341"/>
      <c r="L26" s="341"/>
    </row>
    <row r="27" spans="1:12">
      <c r="A27" s="338">
        <v>18</v>
      </c>
      <c r="B27" s="338"/>
      <c r="C27" s="341"/>
      <c r="D27" s="341"/>
      <c r="E27" s="341"/>
      <c r="F27" s="341"/>
      <c r="G27" s="341"/>
      <c r="H27" s="341"/>
      <c r="I27" s="341"/>
      <c r="J27" s="341"/>
      <c r="K27" s="341"/>
      <c r="L27" s="341"/>
    </row>
    <row r="28" spans="1:12">
      <c r="A28" s="338">
        <v>19</v>
      </c>
      <c r="B28" s="338"/>
      <c r="C28" s="355"/>
      <c r="D28" s="355"/>
      <c r="E28" s="355"/>
      <c r="F28" s="355"/>
      <c r="G28" s="355"/>
      <c r="H28" s="355"/>
      <c r="I28" s="340"/>
      <c r="J28" s="340"/>
      <c r="K28" s="356"/>
      <c r="L28" s="341"/>
    </row>
    <row r="29" spans="1:12">
      <c r="A29" s="342">
        <v>20</v>
      </c>
      <c r="B29" s="342"/>
      <c r="C29" s="358"/>
      <c r="D29" s="358"/>
      <c r="E29" s="358"/>
      <c r="F29" s="358"/>
      <c r="G29" s="358"/>
      <c r="H29" s="358"/>
      <c r="I29" s="359"/>
      <c r="J29" s="359"/>
      <c r="K29" s="343"/>
      <c r="L29" s="343"/>
    </row>
    <row r="30" spans="1:12">
      <c r="A30" s="508" t="s">
        <v>16</v>
      </c>
      <c r="B30" s="508"/>
      <c r="C30" s="508"/>
      <c r="D30" s="508"/>
      <c r="E30" s="508"/>
      <c r="F30" s="332"/>
      <c r="G30" s="332"/>
      <c r="H30" s="332"/>
      <c r="I30" s="344"/>
      <c r="J30" s="344"/>
      <c r="K30" s="360"/>
      <c r="L30" s="345"/>
    </row>
    <row r="32" spans="1:12">
      <c r="J32" s="418" t="s">
        <v>104</v>
      </c>
      <c r="K32" s="418"/>
      <c r="L32" s="418"/>
    </row>
    <row r="33" spans="3:12">
      <c r="C33" s="346"/>
      <c r="D33" s="346"/>
      <c r="E33" s="346"/>
      <c r="F33" s="346"/>
      <c r="G33" s="346"/>
      <c r="H33" s="346"/>
      <c r="J33" s="418" t="s">
        <v>105</v>
      </c>
      <c r="K33" s="418"/>
      <c r="L33" s="418"/>
    </row>
    <row r="34" spans="3:12">
      <c r="J34" s="418" t="s">
        <v>101</v>
      </c>
      <c r="K34" s="418"/>
      <c r="L34" s="418"/>
    </row>
  </sheetData>
  <mergeCells count="18">
    <mergeCell ref="A2:K2"/>
    <mergeCell ref="A3:K3"/>
    <mergeCell ref="A4:K4"/>
    <mergeCell ref="A5:K5"/>
    <mergeCell ref="A7:A9"/>
    <mergeCell ref="C7:C9"/>
    <mergeCell ref="B7:B9"/>
    <mergeCell ref="J33:L33"/>
    <mergeCell ref="J34:L34"/>
    <mergeCell ref="D7:D9"/>
    <mergeCell ref="E7:E9"/>
    <mergeCell ref="I7:K7"/>
    <mergeCell ref="L7:L9"/>
    <mergeCell ref="I8:K8"/>
    <mergeCell ref="F7:H7"/>
    <mergeCell ref="F8:H8"/>
    <mergeCell ref="A30:E30"/>
    <mergeCell ref="J32:L32"/>
  </mergeCells>
  <printOptions horizontalCentered="1"/>
  <pageMargins left="0.59055118110236227" right="0.19685039370078741" top="0.78740157480314965" bottom="0.39370078740157483" header="0.31496062992125984" footer="0.31496062992125984"/>
  <pageSetup paperSize="9" scale="6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52"/>
  <sheetViews>
    <sheetView tabSelected="1" zoomScale="70" zoomScaleNormal="70" workbookViewId="0">
      <selection activeCell="M18" sqref="M18"/>
    </sheetView>
  </sheetViews>
  <sheetFormatPr defaultColWidth="9.140625" defaultRowHeight="24"/>
  <cols>
    <col min="1" max="1" width="12.5703125" style="361" customWidth="1"/>
    <col min="2" max="2" width="25.42578125" style="361" customWidth="1"/>
    <col min="3" max="3" width="14.85546875" style="361" customWidth="1"/>
    <col min="4" max="4" width="15.7109375" style="361" bestFit="1" customWidth="1"/>
    <col min="5" max="5" width="16" style="361" bestFit="1" customWidth="1"/>
    <col min="6" max="6" width="15.7109375" style="361" bestFit="1" customWidth="1"/>
    <col min="7" max="7" width="17.140625" style="361" bestFit="1" customWidth="1"/>
    <col min="8" max="8" width="13.85546875" style="361" bestFit="1" customWidth="1"/>
    <col min="9" max="9" width="15.140625" style="361" bestFit="1" customWidth="1"/>
    <col min="10" max="11" width="14.140625" style="361" customWidth="1"/>
    <col min="12" max="256" width="9.140625" style="361"/>
    <col min="257" max="257" width="12.5703125" style="361" customWidth="1"/>
    <col min="258" max="258" width="25.42578125" style="361" customWidth="1"/>
    <col min="259" max="259" width="14.85546875" style="361" customWidth="1"/>
    <col min="260" max="260" width="15.7109375" style="361" bestFit="1" customWidth="1"/>
    <col min="261" max="261" width="16" style="361" bestFit="1" customWidth="1"/>
    <col min="262" max="262" width="15.7109375" style="361" bestFit="1" customWidth="1"/>
    <col min="263" max="263" width="17.140625" style="361" bestFit="1" customWidth="1"/>
    <col min="264" max="264" width="13.85546875" style="361" bestFit="1" customWidth="1"/>
    <col min="265" max="265" width="15.140625" style="361" bestFit="1" customWidth="1"/>
    <col min="266" max="267" width="14.140625" style="361" customWidth="1"/>
    <col min="268" max="512" width="9.140625" style="361"/>
    <col min="513" max="513" width="12.5703125" style="361" customWidth="1"/>
    <col min="514" max="514" width="25.42578125" style="361" customWidth="1"/>
    <col min="515" max="515" width="14.85546875" style="361" customWidth="1"/>
    <col min="516" max="516" width="15.7109375" style="361" bestFit="1" customWidth="1"/>
    <col min="517" max="517" width="16" style="361" bestFit="1" customWidth="1"/>
    <col min="518" max="518" width="15.7109375" style="361" bestFit="1" customWidth="1"/>
    <col min="519" max="519" width="17.140625" style="361" bestFit="1" customWidth="1"/>
    <col min="520" max="520" width="13.85546875" style="361" bestFit="1" customWidth="1"/>
    <col min="521" max="521" width="15.140625" style="361" bestFit="1" customWidth="1"/>
    <col min="522" max="523" width="14.140625" style="361" customWidth="1"/>
    <col min="524" max="768" width="9.140625" style="361"/>
    <col min="769" max="769" width="12.5703125" style="361" customWidth="1"/>
    <col min="770" max="770" width="25.42578125" style="361" customWidth="1"/>
    <col min="771" max="771" width="14.85546875" style="361" customWidth="1"/>
    <col min="772" max="772" width="15.7109375" style="361" bestFit="1" customWidth="1"/>
    <col min="773" max="773" width="16" style="361" bestFit="1" customWidth="1"/>
    <col min="774" max="774" width="15.7109375" style="361" bestFit="1" customWidth="1"/>
    <col min="775" max="775" width="17.140625" style="361" bestFit="1" customWidth="1"/>
    <col min="776" max="776" width="13.85546875" style="361" bestFit="1" customWidth="1"/>
    <col min="777" max="777" width="15.140625" style="361" bestFit="1" customWidth="1"/>
    <col min="778" max="779" width="14.140625" style="361" customWidth="1"/>
    <col min="780" max="1024" width="9.140625" style="361"/>
    <col min="1025" max="1025" width="12.5703125" style="361" customWidth="1"/>
    <col min="1026" max="1026" width="25.42578125" style="361" customWidth="1"/>
    <col min="1027" max="1027" width="14.85546875" style="361" customWidth="1"/>
    <col min="1028" max="1028" width="15.7109375" style="361" bestFit="1" customWidth="1"/>
    <col min="1029" max="1029" width="16" style="361" bestFit="1" customWidth="1"/>
    <col min="1030" max="1030" width="15.7109375" style="361" bestFit="1" customWidth="1"/>
    <col min="1031" max="1031" width="17.140625" style="361" bestFit="1" customWidth="1"/>
    <col min="1032" max="1032" width="13.85546875" style="361" bestFit="1" customWidth="1"/>
    <col min="1033" max="1033" width="15.140625" style="361" bestFit="1" customWidth="1"/>
    <col min="1034" max="1035" width="14.140625" style="361" customWidth="1"/>
    <col min="1036" max="1280" width="9.140625" style="361"/>
    <col min="1281" max="1281" width="12.5703125" style="361" customWidth="1"/>
    <col min="1282" max="1282" width="25.42578125" style="361" customWidth="1"/>
    <col min="1283" max="1283" width="14.85546875" style="361" customWidth="1"/>
    <col min="1284" max="1284" width="15.7109375" style="361" bestFit="1" customWidth="1"/>
    <col min="1285" max="1285" width="16" style="361" bestFit="1" customWidth="1"/>
    <col min="1286" max="1286" width="15.7109375" style="361" bestFit="1" customWidth="1"/>
    <col min="1287" max="1287" width="17.140625" style="361" bestFit="1" customWidth="1"/>
    <col min="1288" max="1288" width="13.85546875" style="361" bestFit="1" customWidth="1"/>
    <col min="1289" max="1289" width="15.140625" style="361" bestFit="1" customWidth="1"/>
    <col min="1290" max="1291" width="14.140625" style="361" customWidth="1"/>
    <col min="1292" max="1536" width="9.140625" style="361"/>
    <col min="1537" max="1537" width="12.5703125" style="361" customWidth="1"/>
    <col min="1538" max="1538" width="25.42578125" style="361" customWidth="1"/>
    <col min="1539" max="1539" width="14.85546875" style="361" customWidth="1"/>
    <col min="1540" max="1540" width="15.7109375" style="361" bestFit="1" customWidth="1"/>
    <col min="1541" max="1541" width="16" style="361" bestFit="1" customWidth="1"/>
    <col min="1542" max="1542" width="15.7109375" style="361" bestFit="1" customWidth="1"/>
    <col min="1543" max="1543" width="17.140625" style="361" bestFit="1" customWidth="1"/>
    <col min="1544" max="1544" width="13.85546875" style="361" bestFit="1" customWidth="1"/>
    <col min="1545" max="1545" width="15.140625" style="361" bestFit="1" customWidth="1"/>
    <col min="1546" max="1547" width="14.140625" style="361" customWidth="1"/>
    <col min="1548" max="1792" width="9.140625" style="361"/>
    <col min="1793" max="1793" width="12.5703125" style="361" customWidth="1"/>
    <col min="1794" max="1794" width="25.42578125" style="361" customWidth="1"/>
    <col min="1795" max="1795" width="14.85546875" style="361" customWidth="1"/>
    <col min="1796" max="1796" width="15.7109375" style="361" bestFit="1" customWidth="1"/>
    <col min="1797" max="1797" width="16" style="361" bestFit="1" customWidth="1"/>
    <col min="1798" max="1798" width="15.7109375" style="361" bestFit="1" customWidth="1"/>
    <col min="1799" max="1799" width="17.140625" style="361" bestFit="1" customWidth="1"/>
    <col min="1800" max="1800" width="13.85546875" style="361" bestFit="1" customWidth="1"/>
    <col min="1801" max="1801" width="15.140625" style="361" bestFit="1" customWidth="1"/>
    <col min="1802" max="1803" width="14.140625" style="361" customWidth="1"/>
    <col min="1804" max="2048" width="9.140625" style="361"/>
    <col min="2049" max="2049" width="12.5703125" style="361" customWidth="1"/>
    <col min="2050" max="2050" width="25.42578125" style="361" customWidth="1"/>
    <col min="2051" max="2051" width="14.85546875" style="361" customWidth="1"/>
    <col min="2052" max="2052" width="15.7109375" style="361" bestFit="1" customWidth="1"/>
    <col min="2053" max="2053" width="16" style="361" bestFit="1" customWidth="1"/>
    <col min="2054" max="2054" width="15.7109375" style="361" bestFit="1" customWidth="1"/>
    <col min="2055" max="2055" width="17.140625" style="361" bestFit="1" customWidth="1"/>
    <col min="2056" max="2056" width="13.85546875" style="361" bestFit="1" customWidth="1"/>
    <col min="2057" max="2057" width="15.140625" style="361" bestFit="1" customWidth="1"/>
    <col min="2058" max="2059" width="14.140625" style="361" customWidth="1"/>
    <col min="2060" max="2304" width="9.140625" style="361"/>
    <col min="2305" max="2305" width="12.5703125" style="361" customWidth="1"/>
    <col min="2306" max="2306" width="25.42578125" style="361" customWidth="1"/>
    <col min="2307" max="2307" width="14.85546875" style="361" customWidth="1"/>
    <col min="2308" max="2308" width="15.7109375" style="361" bestFit="1" customWidth="1"/>
    <col min="2309" max="2309" width="16" style="361" bestFit="1" customWidth="1"/>
    <col min="2310" max="2310" width="15.7109375" style="361" bestFit="1" customWidth="1"/>
    <col min="2311" max="2311" width="17.140625" style="361" bestFit="1" customWidth="1"/>
    <col min="2312" max="2312" width="13.85546875" style="361" bestFit="1" customWidth="1"/>
    <col min="2313" max="2313" width="15.140625" style="361" bestFit="1" customWidth="1"/>
    <col min="2314" max="2315" width="14.140625" style="361" customWidth="1"/>
    <col min="2316" max="2560" width="9.140625" style="361"/>
    <col min="2561" max="2561" width="12.5703125" style="361" customWidth="1"/>
    <col min="2562" max="2562" width="25.42578125" style="361" customWidth="1"/>
    <col min="2563" max="2563" width="14.85546875" style="361" customWidth="1"/>
    <col min="2564" max="2564" width="15.7109375" style="361" bestFit="1" customWidth="1"/>
    <col min="2565" max="2565" width="16" style="361" bestFit="1" customWidth="1"/>
    <col min="2566" max="2566" width="15.7109375" style="361" bestFit="1" customWidth="1"/>
    <col min="2567" max="2567" width="17.140625" style="361" bestFit="1" customWidth="1"/>
    <col min="2568" max="2568" width="13.85546875" style="361" bestFit="1" customWidth="1"/>
    <col min="2569" max="2569" width="15.140625" style="361" bestFit="1" customWidth="1"/>
    <col min="2570" max="2571" width="14.140625" style="361" customWidth="1"/>
    <col min="2572" max="2816" width="9.140625" style="361"/>
    <col min="2817" max="2817" width="12.5703125" style="361" customWidth="1"/>
    <col min="2818" max="2818" width="25.42578125" style="361" customWidth="1"/>
    <col min="2819" max="2819" width="14.85546875" style="361" customWidth="1"/>
    <col min="2820" max="2820" width="15.7109375" style="361" bestFit="1" customWidth="1"/>
    <col min="2821" max="2821" width="16" style="361" bestFit="1" customWidth="1"/>
    <col min="2822" max="2822" width="15.7109375" style="361" bestFit="1" customWidth="1"/>
    <col min="2823" max="2823" width="17.140625" style="361" bestFit="1" customWidth="1"/>
    <col min="2824" max="2824" width="13.85546875" style="361" bestFit="1" customWidth="1"/>
    <col min="2825" max="2825" width="15.140625" style="361" bestFit="1" customWidth="1"/>
    <col min="2826" max="2827" width="14.140625" style="361" customWidth="1"/>
    <col min="2828" max="3072" width="9.140625" style="361"/>
    <col min="3073" max="3073" width="12.5703125" style="361" customWidth="1"/>
    <col min="3074" max="3074" width="25.42578125" style="361" customWidth="1"/>
    <col min="3075" max="3075" width="14.85546875" style="361" customWidth="1"/>
    <col min="3076" max="3076" width="15.7109375" style="361" bestFit="1" customWidth="1"/>
    <col min="3077" max="3077" width="16" style="361" bestFit="1" customWidth="1"/>
    <col min="3078" max="3078" width="15.7109375" style="361" bestFit="1" customWidth="1"/>
    <col min="3079" max="3079" width="17.140625" style="361" bestFit="1" customWidth="1"/>
    <col min="3080" max="3080" width="13.85546875" style="361" bestFit="1" customWidth="1"/>
    <col min="3081" max="3081" width="15.140625" style="361" bestFit="1" customWidth="1"/>
    <col min="3082" max="3083" width="14.140625" style="361" customWidth="1"/>
    <col min="3084" max="3328" width="9.140625" style="361"/>
    <col min="3329" max="3329" width="12.5703125" style="361" customWidth="1"/>
    <col min="3330" max="3330" width="25.42578125" style="361" customWidth="1"/>
    <col min="3331" max="3331" width="14.85546875" style="361" customWidth="1"/>
    <col min="3332" max="3332" width="15.7109375" style="361" bestFit="1" customWidth="1"/>
    <col min="3333" max="3333" width="16" style="361" bestFit="1" customWidth="1"/>
    <col min="3334" max="3334" width="15.7109375" style="361" bestFit="1" customWidth="1"/>
    <col min="3335" max="3335" width="17.140625" style="361" bestFit="1" customWidth="1"/>
    <col min="3336" max="3336" width="13.85546875" style="361" bestFit="1" customWidth="1"/>
    <col min="3337" max="3337" width="15.140625" style="361" bestFit="1" customWidth="1"/>
    <col min="3338" max="3339" width="14.140625" style="361" customWidth="1"/>
    <col min="3340" max="3584" width="9.140625" style="361"/>
    <col min="3585" max="3585" width="12.5703125" style="361" customWidth="1"/>
    <col min="3586" max="3586" width="25.42578125" style="361" customWidth="1"/>
    <col min="3587" max="3587" width="14.85546875" style="361" customWidth="1"/>
    <col min="3588" max="3588" width="15.7109375" style="361" bestFit="1" customWidth="1"/>
    <col min="3589" max="3589" width="16" style="361" bestFit="1" customWidth="1"/>
    <col min="3590" max="3590" width="15.7109375" style="361" bestFit="1" customWidth="1"/>
    <col min="3591" max="3591" width="17.140625" style="361" bestFit="1" customWidth="1"/>
    <col min="3592" max="3592" width="13.85546875" style="361" bestFit="1" customWidth="1"/>
    <col min="3593" max="3593" width="15.140625" style="361" bestFit="1" customWidth="1"/>
    <col min="3594" max="3595" width="14.140625" style="361" customWidth="1"/>
    <col min="3596" max="3840" width="9.140625" style="361"/>
    <col min="3841" max="3841" width="12.5703125" style="361" customWidth="1"/>
    <col min="3842" max="3842" width="25.42578125" style="361" customWidth="1"/>
    <col min="3843" max="3843" width="14.85546875" style="361" customWidth="1"/>
    <col min="3844" max="3844" width="15.7109375" style="361" bestFit="1" customWidth="1"/>
    <col min="3845" max="3845" width="16" style="361" bestFit="1" customWidth="1"/>
    <col min="3846" max="3846" width="15.7109375" style="361" bestFit="1" customWidth="1"/>
    <col min="3847" max="3847" width="17.140625" style="361" bestFit="1" customWidth="1"/>
    <col min="3848" max="3848" width="13.85546875" style="361" bestFit="1" customWidth="1"/>
    <col min="3849" max="3849" width="15.140625" style="361" bestFit="1" customWidth="1"/>
    <col min="3850" max="3851" width="14.140625" style="361" customWidth="1"/>
    <col min="3852" max="4096" width="9.140625" style="361"/>
    <col min="4097" max="4097" width="12.5703125" style="361" customWidth="1"/>
    <col min="4098" max="4098" width="25.42578125" style="361" customWidth="1"/>
    <col min="4099" max="4099" width="14.85546875" style="361" customWidth="1"/>
    <col min="4100" max="4100" width="15.7109375" style="361" bestFit="1" customWidth="1"/>
    <col min="4101" max="4101" width="16" style="361" bestFit="1" customWidth="1"/>
    <col min="4102" max="4102" width="15.7109375" style="361" bestFit="1" customWidth="1"/>
    <col min="4103" max="4103" width="17.140625" style="361" bestFit="1" customWidth="1"/>
    <col min="4104" max="4104" width="13.85546875" style="361" bestFit="1" customWidth="1"/>
    <col min="4105" max="4105" width="15.140625" style="361" bestFit="1" customWidth="1"/>
    <col min="4106" max="4107" width="14.140625" style="361" customWidth="1"/>
    <col min="4108" max="4352" width="9.140625" style="361"/>
    <col min="4353" max="4353" width="12.5703125" style="361" customWidth="1"/>
    <col min="4354" max="4354" width="25.42578125" style="361" customWidth="1"/>
    <col min="4355" max="4355" width="14.85546875" style="361" customWidth="1"/>
    <col min="4356" max="4356" width="15.7109375" style="361" bestFit="1" customWidth="1"/>
    <col min="4357" max="4357" width="16" style="361" bestFit="1" customWidth="1"/>
    <col min="4358" max="4358" width="15.7109375" style="361" bestFit="1" customWidth="1"/>
    <col min="4359" max="4359" width="17.140625" style="361" bestFit="1" customWidth="1"/>
    <col min="4360" max="4360" width="13.85546875" style="361" bestFit="1" customWidth="1"/>
    <col min="4361" max="4361" width="15.140625" style="361" bestFit="1" customWidth="1"/>
    <col min="4362" max="4363" width="14.140625" style="361" customWidth="1"/>
    <col min="4364" max="4608" width="9.140625" style="361"/>
    <col min="4609" max="4609" width="12.5703125" style="361" customWidth="1"/>
    <col min="4610" max="4610" width="25.42578125" style="361" customWidth="1"/>
    <col min="4611" max="4611" width="14.85546875" style="361" customWidth="1"/>
    <col min="4612" max="4612" width="15.7109375" style="361" bestFit="1" customWidth="1"/>
    <col min="4613" max="4613" width="16" style="361" bestFit="1" customWidth="1"/>
    <col min="4614" max="4614" width="15.7109375" style="361" bestFit="1" customWidth="1"/>
    <col min="4615" max="4615" width="17.140625" style="361" bestFit="1" customWidth="1"/>
    <col min="4616" max="4616" width="13.85546875" style="361" bestFit="1" customWidth="1"/>
    <col min="4617" max="4617" width="15.140625" style="361" bestFit="1" customWidth="1"/>
    <col min="4618" max="4619" width="14.140625" style="361" customWidth="1"/>
    <col min="4620" max="4864" width="9.140625" style="361"/>
    <col min="4865" max="4865" width="12.5703125" style="361" customWidth="1"/>
    <col min="4866" max="4866" width="25.42578125" style="361" customWidth="1"/>
    <col min="4867" max="4867" width="14.85546875" style="361" customWidth="1"/>
    <col min="4868" max="4868" width="15.7109375" style="361" bestFit="1" customWidth="1"/>
    <col min="4869" max="4869" width="16" style="361" bestFit="1" customWidth="1"/>
    <col min="4870" max="4870" width="15.7109375" style="361" bestFit="1" customWidth="1"/>
    <col min="4871" max="4871" width="17.140625" style="361" bestFit="1" customWidth="1"/>
    <col min="4872" max="4872" width="13.85546875" style="361" bestFit="1" customWidth="1"/>
    <col min="4873" max="4873" width="15.140625" style="361" bestFit="1" customWidth="1"/>
    <col min="4874" max="4875" width="14.140625" style="361" customWidth="1"/>
    <col min="4876" max="5120" width="9.140625" style="361"/>
    <col min="5121" max="5121" width="12.5703125" style="361" customWidth="1"/>
    <col min="5122" max="5122" width="25.42578125" style="361" customWidth="1"/>
    <col min="5123" max="5123" width="14.85546875" style="361" customWidth="1"/>
    <col min="5124" max="5124" width="15.7109375" style="361" bestFit="1" customWidth="1"/>
    <col min="5125" max="5125" width="16" style="361" bestFit="1" customWidth="1"/>
    <col min="5126" max="5126" width="15.7109375" style="361" bestFit="1" customWidth="1"/>
    <col min="5127" max="5127" width="17.140625" style="361" bestFit="1" customWidth="1"/>
    <col min="5128" max="5128" width="13.85546875" style="361" bestFit="1" customWidth="1"/>
    <col min="5129" max="5129" width="15.140625" style="361" bestFit="1" customWidth="1"/>
    <col min="5130" max="5131" width="14.140625" style="361" customWidth="1"/>
    <col min="5132" max="5376" width="9.140625" style="361"/>
    <col min="5377" max="5377" width="12.5703125" style="361" customWidth="1"/>
    <col min="5378" max="5378" width="25.42578125" style="361" customWidth="1"/>
    <col min="5379" max="5379" width="14.85546875" style="361" customWidth="1"/>
    <col min="5380" max="5380" width="15.7109375" style="361" bestFit="1" customWidth="1"/>
    <col min="5381" max="5381" width="16" style="361" bestFit="1" customWidth="1"/>
    <col min="5382" max="5382" width="15.7109375" style="361" bestFit="1" customWidth="1"/>
    <col min="5383" max="5383" width="17.140625" style="361" bestFit="1" customWidth="1"/>
    <col min="5384" max="5384" width="13.85546875" style="361" bestFit="1" customWidth="1"/>
    <col min="5385" max="5385" width="15.140625" style="361" bestFit="1" customWidth="1"/>
    <col min="5386" max="5387" width="14.140625" style="361" customWidth="1"/>
    <col min="5388" max="5632" width="9.140625" style="361"/>
    <col min="5633" max="5633" width="12.5703125" style="361" customWidth="1"/>
    <col min="5634" max="5634" width="25.42578125" style="361" customWidth="1"/>
    <col min="5635" max="5635" width="14.85546875" style="361" customWidth="1"/>
    <col min="5636" max="5636" width="15.7109375" style="361" bestFit="1" customWidth="1"/>
    <col min="5637" max="5637" width="16" style="361" bestFit="1" customWidth="1"/>
    <col min="5638" max="5638" width="15.7109375" style="361" bestFit="1" customWidth="1"/>
    <col min="5639" max="5639" width="17.140625" style="361" bestFit="1" customWidth="1"/>
    <col min="5640" max="5640" width="13.85546875" style="361" bestFit="1" customWidth="1"/>
    <col min="5641" max="5641" width="15.140625" style="361" bestFit="1" customWidth="1"/>
    <col min="5642" max="5643" width="14.140625" style="361" customWidth="1"/>
    <col min="5644" max="5888" width="9.140625" style="361"/>
    <col min="5889" max="5889" width="12.5703125" style="361" customWidth="1"/>
    <col min="5890" max="5890" width="25.42578125" style="361" customWidth="1"/>
    <col min="5891" max="5891" width="14.85546875" style="361" customWidth="1"/>
    <col min="5892" max="5892" width="15.7109375" style="361" bestFit="1" customWidth="1"/>
    <col min="5893" max="5893" width="16" style="361" bestFit="1" customWidth="1"/>
    <col min="5894" max="5894" width="15.7109375" style="361" bestFit="1" customWidth="1"/>
    <col min="5895" max="5895" width="17.140625" style="361" bestFit="1" customWidth="1"/>
    <col min="5896" max="5896" width="13.85546875" style="361" bestFit="1" customWidth="1"/>
    <col min="5897" max="5897" width="15.140625" style="361" bestFit="1" customWidth="1"/>
    <col min="5898" max="5899" width="14.140625" style="361" customWidth="1"/>
    <col min="5900" max="6144" width="9.140625" style="361"/>
    <col min="6145" max="6145" width="12.5703125" style="361" customWidth="1"/>
    <col min="6146" max="6146" width="25.42578125" style="361" customWidth="1"/>
    <col min="6147" max="6147" width="14.85546875" style="361" customWidth="1"/>
    <col min="6148" max="6148" width="15.7109375" style="361" bestFit="1" customWidth="1"/>
    <col min="6149" max="6149" width="16" style="361" bestFit="1" customWidth="1"/>
    <col min="6150" max="6150" width="15.7109375" style="361" bestFit="1" customWidth="1"/>
    <col min="6151" max="6151" width="17.140625" style="361" bestFit="1" customWidth="1"/>
    <col min="6152" max="6152" width="13.85546875" style="361" bestFit="1" customWidth="1"/>
    <col min="6153" max="6153" width="15.140625" style="361" bestFit="1" customWidth="1"/>
    <col min="6154" max="6155" width="14.140625" style="361" customWidth="1"/>
    <col min="6156" max="6400" width="9.140625" style="361"/>
    <col min="6401" max="6401" width="12.5703125" style="361" customWidth="1"/>
    <col min="6402" max="6402" width="25.42578125" style="361" customWidth="1"/>
    <col min="6403" max="6403" width="14.85546875" style="361" customWidth="1"/>
    <col min="6404" max="6404" width="15.7109375" style="361" bestFit="1" customWidth="1"/>
    <col min="6405" max="6405" width="16" style="361" bestFit="1" customWidth="1"/>
    <col min="6406" max="6406" width="15.7109375" style="361" bestFit="1" customWidth="1"/>
    <col min="6407" max="6407" width="17.140625" style="361" bestFit="1" customWidth="1"/>
    <col min="6408" max="6408" width="13.85546875" style="361" bestFit="1" customWidth="1"/>
    <col min="6409" max="6409" width="15.140625" style="361" bestFit="1" customWidth="1"/>
    <col min="6410" max="6411" width="14.140625" style="361" customWidth="1"/>
    <col min="6412" max="6656" width="9.140625" style="361"/>
    <col min="6657" max="6657" width="12.5703125" style="361" customWidth="1"/>
    <col min="6658" max="6658" width="25.42578125" style="361" customWidth="1"/>
    <col min="6659" max="6659" width="14.85546875" style="361" customWidth="1"/>
    <col min="6660" max="6660" width="15.7109375" style="361" bestFit="1" customWidth="1"/>
    <col min="6661" max="6661" width="16" style="361" bestFit="1" customWidth="1"/>
    <col min="6662" max="6662" width="15.7109375" style="361" bestFit="1" customWidth="1"/>
    <col min="6663" max="6663" width="17.140625" style="361" bestFit="1" customWidth="1"/>
    <col min="6664" max="6664" width="13.85546875" style="361" bestFit="1" customWidth="1"/>
    <col min="6665" max="6665" width="15.140625" style="361" bestFit="1" customWidth="1"/>
    <col min="6666" max="6667" width="14.140625" style="361" customWidth="1"/>
    <col min="6668" max="6912" width="9.140625" style="361"/>
    <col min="6913" max="6913" width="12.5703125" style="361" customWidth="1"/>
    <col min="6914" max="6914" width="25.42578125" style="361" customWidth="1"/>
    <col min="6915" max="6915" width="14.85546875" style="361" customWidth="1"/>
    <col min="6916" max="6916" width="15.7109375" style="361" bestFit="1" customWidth="1"/>
    <col min="6917" max="6917" width="16" style="361" bestFit="1" customWidth="1"/>
    <col min="6918" max="6918" width="15.7109375" style="361" bestFit="1" customWidth="1"/>
    <col min="6919" max="6919" width="17.140625" style="361" bestFit="1" customWidth="1"/>
    <col min="6920" max="6920" width="13.85546875" style="361" bestFit="1" customWidth="1"/>
    <col min="6921" max="6921" width="15.140625" style="361" bestFit="1" customWidth="1"/>
    <col min="6922" max="6923" width="14.140625" style="361" customWidth="1"/>
    <col min="6924" max="7168" width="9.140625" style="361"/>
    <col min="7169" max="7169" width="12.5703125" style="361" customWidth="1"/>
    <col min="7170" max="7170" width="25.42578125" style="361" customWidth="1"/>
    <col min="7171" max="7171" width="14.85546875" style="361" customWidth="1"/>
    <col min="7172" max="7172" width="15.7109375" style="361" bestFit="1" customWidth="1"/>
    <col min="7173" max="7173" width="16" style="361" bestFit="1" customWidth="1"/>
    <col min="7174" max="7174" width="15.7109375" style="361" bestFit="1" customWidth="1"/>
    <col min="7175" max="7175" width="17.140625" style="361" bestFit="1" customWidth="1"/>
    <col min="7176" max="7176" width="13.85546875" style="361" bestFit="1" customWidth="1"/>
    <col min="7177" max="7177" width="15.140625" style="361" bestFit="1" customWidth="1"/>
    <col min="7178" max="7179" width="14.140625" style="361" customWidth="1"/>
    <col min="7180" max="7424" width="9.140625" style="361"/>
    <col min="7425" max="7425" width="12.5703125" style="361" customWidth="1"/>
    <col min="7426" max="7426" width="25.42578125" style="361" customWidth="1"/>
    <col min="7427" max="7427" width="14.85546875" style="361" customWidth="1"/>
    <col min="7428" max="7428" width="15.7109375" style="361" bestFit="1" customWidth="1"/>
    <col min="7429" max="7429" width="16" style="361" bestFit="1" customWidth="1"/>
    <col min="7430" max="7430" width="15.7109375" style="361" bestFit="1" customWidth="1"/>
    <col min="7431" max="7431" width="17.140625" style="361" bestFit="1" customWidth="1"/>
    <col min="7432" max="7432" width="13.85546875" style="361" bestFit="1" customWidth="1"/>
    <col min="7433" max="7433" width="15.140625" style="361" bestFit="1" customWidth="1"/>
    <col min="7434" max="7435" width="14.140625" style="361" customWidth="1"/>
    <col min="7436" max="7680" width="9.140625" style="361"/>
    <col min="7681" max="7681" width="12.5703125" style="361" customWidth="1"/>
    <col min="7682" max="7682" width="25.42578125" style="361" customWidth="1"/>
    <col min="7683" max="7683" width="14.85546875" style="361" customWidth="1"/>
    <col min="7684" max="7684" width="15.7109375" style="361" bestFit="1" customWidth="1"/>
    <col min="7685" max="7685" width="16" style="361" bestFit="1" customWidth="1"/>
    <col min="7686" max="7686" width="15.7109375" style="361" bestFit="1" customWidth="1"/>
    <col min="7687" max="7687" width="17.140625" style="361" bestFit="1" customWidth="1"/>
    <col min="7688" max="7688" width="13.85546875" style="361" bestFit="1" customWidth="1"/>
    <col min="7689" max="7689" width="15.140625" style="361" bestFit="1" customWidth="1"/>
    <col min="7690" max="7691" width="14.140625" style="361" customWidth="1"/>
    <col min="7692" max="7936" width="9.140625" style="361"/>
    <col min="7937" max="7937" width="12.5703125" style="361" customWidth="1"/>
    <col min="7938" max="7938" width="25.42578125" style="361" customWidth="1"/>
    <col min="7939" max="7939" width="14.85546875" style="361" customWidth="1"/>
    <col min="7940" max="7940" width="15.7109375" style="361" bestFit="1" customWidth="1"/>
    <col min="7941" max="7941" width="16" style="361" bestFit="1" customWidth="1"/>
    <col min="7942" max="7942" width="15.7109375" style="361" bestFit="1" customWidth="1"/>
    <col min="7943" max="7943" width="17.140625" style="361" bestFit="1" customWidth="1"/>
    <col min="7944" max="7944" width="13.85546875" style="361" bestFit="1" customWidth="1"/>
    <col min="7945" max="7945" width="15.140625" style="361" bestFit="1" customWidth="1"/>
    <col min="7946" max="7947" width="14.140625" style="361" customWidth="1"/>
    <col min="7948" max="8192" width="9.140625" style="361"/>
    <col min="8193" max="8193" width="12.5703125" style="361" customWidth="1"/>
    <col min="8194" max="8194" width="25.42578125" style="361" customWidth="1"/>
    <col min="8195" max="8195" width="14.85546875" style="361" customWidth="1"/>
    <col min="8196" max="8196" width="15.7109375" style="361" bestFit="1" customWidth="1"/>
    <col min="8197" max="8197" width="16" style="361" bestFit="1" customWidth="1"/>
    <col min="8198" max="8198" width="15.7109375" style="361" bestFit="1" customWidth="1"/>
    <col min="8199" max="8199" width="17.140625" style="361" bestFit="1" customWidth="1"/>
    <col min="8200" max="8200" width="13.85546875" style="361" bestFit="1" customWidth="1"/>
    <col min="8201" max="8201" width="15.140625" style="361" bestFit="1" customWidth="1"/>
    <col min="8202" max="8203" width="14.140625" style="361" customWidth="1"/>
    <col min="8204" max="8448" width="9.140625" style="361"/>
    <col min="8449" max="8449" width="12.5703125" style="361" customWidth="1"/>
    <col min="8450" max="8450" width="25.42578125" style="361" customWidth="1"/>
    <col min="8451" max="8451" width="14.85546875" style="361" customWidth="1"/>
    <col min="8452" max="8452" width="15.7109375" style="361" bestFit="1" customWidth="1"/>
    <col min="8453" max="8453" width="16" style="361" bestFit="1" customWidth="1"/>
    <col min="8454" max="8454" width="15.7109375" style="361" bestFit="1" customWidth="1"/>
    <col min="8455" max="8455" width="17.140625" style="361" bestFit="1" customWidth="1"/>
    <col min="8456" max="8456" width="13.85546875" style="361" bestFit="1" customWidth="1"/>
    <col min="8457" max="8457" width="15.140625" style="361" bestFit="1" customWidth="1"/>
    <col min="8458" max="8459" width="14.140625" style="361" customWidth="1"/>
    <col min="8460" max="8704" width="9.140625" style="361"/>
    <col min="8705" max="8705" width="12.5703125" style="361" customWidth="1"/>
    <col min="8706" max="8706" width="25.42578125" style="361" customWidth="1"/>
    <col min="8707" max="8707" width="14.85546875" style="361" customWidth="1"/>
    <col min="8708" max="8708" width="15.7109375" style="361" bestFit="1" customWidth="1"/>
    <col min="8709" max="8709" width="16" style="361" bestFit="1" customWidth="1"/>
    <col min="8710" max="8710" width="15.7109375" style="361" bestFit="1" customWidth="1"/>
    <col min="8711" max="8711" width="17.140625" style="361" bestFit="1" customWidth="1"/>
    <col min="8712" max="8712" width="13.85546875" style="361" bestFit="1" customWidth="1"/>
    <col min="8713" max="8713" width="15.140625" style="361" bestFit="1" customWidth="1"/>
    <col min="8714" max="8715" width="14.140625" style="361" customWidth="1"/>
    <col min="8716" max="8960" width="9.140625" style="361"/>
    <col min="8961" max="8961" width="12.5703125" style="361" customWidth="1"/>
    <col min="8962" max="8962" width="25.42578125" style="361" customWidth="1"/>
    <col min="8963" max="8963" width="14.85546875" style="361" customWidth="1"/>
    <col min="8964" max="8964" width="15.7109375" style="361" bestFit="1" customWidth="1"/>
    <col min="8965" max="8965" width="16" style="361" bestFit="1" customWidth="1"/>
    <col min="8966" max="8966" width="15.7109375" style="361" bestFit="1" customWidth="1"/>
    <col min="8967" max="8967" width="17.140625" style="361" bestFit="1" customWidth="1"/>
    <col min="8968" max="8968" width="13.85546875" style="361" bestFit="1" customWidth="1"/>
    <col min="8969" max="8969" width="15.140625" style="361" bestFit="1" customWidth="1"/>
    <col min="8970" max="8971" width="14.140625" style="361" customWidth="1"/>
    <col min="8972" max="9216" width="9.140625" style="361"/>
    <col min="9217" max="9217" width="12.5703125" style="361" customWidth="1"/>
    <col min="9218" max="9218" width="25.42578125" style="361" customWidth="1"/>
    <col min="9219" max="9219" width="14.85546875" style="361" customWidth="1"/>
    <col min="9220" max="9220" width="15.7109375" style="361" bestFit="1" customWidth="1"/>
    <col min="9221" max="9221" width="16" style="361" bestFit="1" customWidth="1"/>
    <col min="9222" max="9222" width="15.7109375" style="361" bestFit="1" customWidth="1"/>
    <col min="9223" max="9223" width="17.140625" style="361" bestFit="1" customWidth="1"/>
    <col min="9224" max="9224" width="13.85546875" style="361" bestFit="1" customWidth="1"/>
    <col min="9225" max="9225" width="15.140625" style="361" bestFit="1" customWidth="1"/>
    <col min="9226" max="9227" width="14.140625" style="361" customWidth="1"/>
    <col min="9228" max="9472" width="9.140625" style="361"/>
    <col min="9473" max="9473" width="12.5703125" style="361" customWidth="1"/>
    <col min="9474" max="9474" width="25.42578125" style="361" customWidth="1"/>
    <col min="9475" max="9475" width="14.85546875" style="361" customWidth="1"/>
    <col min="9476" max="9476" width="15.7109375" style="361" bestFit="1" customWidth="1"/>
    <col min="9477" max="9477" width="16" style="361" bestFit="1" customWidth="1"/>
    <col min="9478" max="9478" width="15.7109375" style="361" bestFit="1" customWidth="1"/>
    <col min="9479" max="9479" width="17.140625" style="361" bestFit="1" customWidth="1"/>
    <col min="9480" max="9480" width="13.85546875" style="361" bestFit="1" customWidth="1"/>
    <col min="9481" max="9481" width="15.140625" style="361" bestFit="1" customWidth="1"/>
    <col min="9482" max="9483" width="14.140625" style="361" customWidth="1"/>
    <col min="9484" max="9728" width="9.140625" style="361"/>
    <col min="9729" max="9729" width="12.5703125" style="361" customWidth="1"/>
    <col min="9730" max="9730" width="25.42578125" style="361" customWidth="1"/>
    <col min="9731" max="9731" width="14.85546875" style="361" customWidth="1"/>
    <col min="9732" max="9732" width="15.7109375" style="361" bestFit="1" customWidth="1"/>
    <col min="9733" max="9733" width="16" style="361" bestFit="1" customWidth="1"/>
    <col min="9734" max="9734" width="15.7109375" style="361" bestFit="1" customWidth="1"/>
    <col min="9735" max="9735" width="17.140625" style="361" bestFit="1" customWidth="1"/>
    <col min="9736" max="9736" width="13.85546875" style="361" bestFit="1" customWidth="1"/>
    <col min="9737" max="9737" width="15.140625" style="361" bestFit="1" customWidth="1"/>
    <col min="9738" max="9739" width="14.140625" style="361" customWidth="1"/>
    <col min="9740" max="9984" width="9.140625" style="361"/>
    <col min="9985" max="9985" width="12.5703125" style="361" customWidth="1"/>
    <col min="9986" max="9986" width="25.42578125" style="361" customWidth="1"/>
    <col min="9987" max="9987" width="14.85546875" style="361" customWidth="1"/>
    <col min="9988" max="9988" width="15.7109375" style="361" bestFit="1" customWidth="1"/>
    <col min="9989" max="9989" width="16" style="361" bestFit="1" customWidth="1"/>
    <col min="9990" max="9990" width="15.7109375" style="361" bestFit="1" customWidth="1"/>
    <col min="9991" max="9991" width="17.140625" style="361" bestFit="1" customWidth="1"/>
    <col min="9992" max="9992" width="13.85546875" style="361" bestFit="1" customWidth="1"/>
    <col min="9993" max="9993" width="15.140625" style="361" bestFit="1" customWidth="1"/>
    <col min="9994" max="9995" width="14.140625" style="361" customWidth="1"/>
    <col min="9996" max="10240" width="9.140625" style="361"/>
    <col min="10241" max="10241" width="12.5703125" style="361" customWidth="1"/>
    <col min="10242" max="10242" width="25.42578125" style="361" customWidth="1"/>
    <col min="10243" max="10243" width="14.85546875" style="361" customWidth="1"/>
    <col min="10244" max="10244" width="15.7109375" style="361" bestFit="1" customWidth="1"/>
    <col min="10245" max="10245" width="16" style="361" bestFit="1" customWidth="1"/>
    <col min="10246" max="10246" width="15.7109375" style="361" bestFit="1" customWidth="1"/>
    <col min="10247" max="10247" width="17.140625" style="361" bestFit="1" customWidth="1"/>
    <col min="10248" max="10248" width="13.85546875" style="361" bestFit="1" customWidth="1"/>
    <col min="10249" max="10249" width="15.140625" style="361" bestFit="1" customWidth="1"/>
    <col min="10250" max="10251" width="14.140625" style="361" customWidth="1"/>
    <col min="10252" max="10496" width="9.140625" style="361"/>
    <col min="10497" max="10497" width="12.5703125" style="361" customWidth="1"/>
    <col min="10498" max="10498" width="25.42578125" style="361" customWidth="1"/>
    <col min="10499" max="10499" width="14.85546875" style="361" customWidth="1"/>
    <col min="10500" max="10500" width="15.7109375" style="361" bestFit="1" customWidth="1"/>
    <col min="10501" max="10501" width="16" style="361" bestFit="1" customWidth="1"/>
    <col min="10502" max="10502" width="15.7109375" style="361" bestFit="1" customWidth="1"/>
    <col min="10503" max="10503" width="17.140625" style="361" bestFit="1" customWidth="1"/>
    <col min="10504" max="10504" width="13.85546875" style="361" bestFit="1" customWidth="1"/>
    <col min="10505" max="10505" width="15.140625" style="361" bestFit="1" customWidth="1"/>
    <col min="10506" max="10507" width="14.140625" style="361" customWidth="1"/>
    <col min="10508" max="10752" width="9.140625" style="361"/>
    <col min="10753" max="10753" width="12.5703125" style="361" customWidth="1"/>
    <col min="10754" max="10754" width="25.42578125" style="361" customWidth="1"/>
    <col min="10755" max="10755" width="14.85546875" style="361" customWidth="1"/>
    <col min="10756" max="10756" width="15.7109375" style="361" bestFit="1" customWidth="1"/>
    <col min="10757" max="10757" width="16" style="361" bestFit="1" customWidth="1"/>
    <col min="10758" max="10758" width="15.7109375" style="361" bestFit="1" customWidth="1"/>
    <col min="10759" max="10759" width="17.140625" style="361" bestFit="1" customWidth="1"/>
    <col min="10760" max="10760" width="13.85546875" style="361" bestFit="1" customWidth="1"/>
    <col min="10761" max="10761" width="15.140625" style="361" bestFit="1" customWidth="1"/>
    <col min="10762" max="10763" width="14.140625" style="361" customWidth="1"/>
    <col min="10764" max="11008" width="9.140625" style="361"/>
    <col min="11009" max="11009" width="12.5703125" style="361" customWidth="1"/>
    <col min="11010" max="11010" width="25.42578125" style="361" customWidth="1"/>
    <col min="11011" max="11011" width="14.85546875" style="361" customWidth="1"/>
    <col min="11012" max="11012" width="15.7109375" style="361" bestFit="1" customWidth="1"/>
    <col min="11013" max="11013" width="16" style="361" bestFit="1" customWidth="1"/>
    <col min="11014" max="11014" width="15.7109375" style="361" bestFit="1" customWidth="1"/>
    <col min="11015" max="11015" width="17.140625" style="361" bestFit="1" customWidth="1"/>
    <col min="11016" max="11016" width="13.85546875" style="361" bestFit="1" customWidth="1"/>
    <col min="11017" max="11017" width="15.140625" style="361" bestFit="1" customWidth="1"/>
    <col min="11018" max="11019" width="14.140625" style="361" customWidth="1"/>
    <col min="11020" max="11264" width="9.140625" style="361"/>
    <col min="11265" max="11265" width="12.5703125" style="361" customWidth="1"/>
    <col min="11266" max="11266" width="25.42578125" style="361" customWidth="1"/>
    <col min="11267" max="11267" width="14.85546875" style="361" customWidth="1"/>
    <col min="11268" max="11268" width="15.7109375" style="361" bestFit="1" customWidth="1"/>
    <col min="11269" max="11269" width="16" style="361" bestFit="1" customWidth="1"/>
    <col min="11270" max="11270" width="15.7109375" style="361" bestFit="1" customWidth="1"/>
    <col min="11271" max="11271" width="17.140625" style="361" bestFit="1" customWidth="1"/>
    <col min="11272" max="11272" width="13.85546875" style="361" bestFit="1" customWidth="1"/>
    <col min="11273" max="11273" width="15.140625" style="361" bestFit="1" customWidth="1"/>
    <col min="11274" max="11275" width="14.140625" style="361" customWidth="1"/>
    <col min="11276" max="11520" width="9.140625" style="361"/>
    <col min="11521" max="11521" width="12.5703125" style="361" customWidth="1"/>
    <col min="11522" max="11522" width="25.42578125" style="361" customWidth="1"/>
    <col min="11523" max="11523" width="14.85546875" style="361" customWidth="1"/>
    <col min="11524" max="11524" width="15.7109375" style="361" bestFit="1" customWidth="1"/>
    <col min="11525" max="11525" width="16" style="361" bestFit="1" customWidth="1"/>
    <col min="11526" max="11526" width="15.7109375" style="361" bestFit="1" customWidth="1"/>
    <col min="11527" max="11527" width="17.140625" style="361" bestFit="1" customWidth="1"/>
    <col min="11528" max="11528" width="13.85546875" style="361" bestFit="1" customWidth="1"/>
    <col min="11529" max="11529" width="15.140625" style="361" bestFit="1" customWidth="1"/>
    <col min="11530" max="11531" width="14.140625" style="361" customWidth="1"/>
    <col min="11532" max="11776" width="9.140625" style="361"/>
    <col min="11777" max="11777" width="12.5703125" style="361" customWidth="1"/>
    <col min="11778" max="11778" width="25.42578125" style="361" customWidth="1"/>
    <col min="11779" max="11779" width="14.85546875" style="361" customWidth="1"/>
    <col min="11780" max="11780" width="15.7109375" style="361" bestFit="1" customWidth="1"/>
    <col min="11781" max="11781" width="16" style="361" bestFit="1" customWidth="1"/>
    <col min="11782" max="11782" width="15.7109375" style="361" bestFit="1" customWidth="1"/>
    <col min="11783" max="11783" width="17.140625" style="361" bestFit="1" customWidth="1"/>
    <col min="11784" max="11784" width="13.85546875" style="361" bestFit="1" customWidth="1"/>
    <col min="11785" max="11785" width="15.140625" style="361" bestFit="1" customWidth="1"/>
    <col min="11786" max="11787" width="14.140625" style="361" customWidth="1"/>
    <col min="11788" max="12032" width="9.140625" style="361"/>
    <col min="12033" max="12033" width="12.5703125" style="361" customWidth="1"/>
    <col min="12034" max="12034" width="25.42578125" style="361" customWidth="1"/>
    <col min="12035" max="12035" width="14.85546875" style="361" customWidth="1"/>
    <col min="12036" max="12036" width="15.7109375" style="361" bestFit="1" customWidth="1"/>
    <col min="12037" max="12037" width="16" style="361" bestFit="1" customWidth="1"/>
    <col min="12038" max="12038" width="15.7109375" style="361" bestFit="1" customWidth="1"/>
    <col min="12039" max="12039" width="17.140625" style="361" bestFit="1" customWidth="1"/>
    <col min="12040" max="12040" width="13.85546875" style="361" bestFit="1" customWidth="1"/>
    <col min="12041" max="12041" width="15.140625" style="361" bestFit="1" customWidth="1"/>
    <col min="12042" max="12043" width="14.140625" style="361" customWidth="1"/>
    <col min="12044" max="12288" width="9.140625" style="361"/>
    <col min="12289" max="12289" width="12.5703125" style="361" customWidth="1"/>
    <col min="12290" max="12290" width="25.42578125" style="361" customWidth="1"/>
    <col min="12291" max="12291" width="14.85546875" style="361" customWidth="1"/>
    <col min="12292" max="12292" width="15.7109375" style="361" bestFit="1" customWidth="1"/>
    <col min="12293" max="12293" width="16" style="361" bestFit="1" customWidth="1"/>
    <col min="12294" max="12294" width="15.7109375" style="361" bestFit="1" customWidth="1"/>
    <col min="12295" max="12295" width="17.140625" style="361" bestFit="1" customWidth="1"/>
    <col min="12296" max="12296" width="13.85546875" style="361" bestFit="1" customWidth="1"/>
    <col min="12297" max="12297" width="15.140625" style="361" bestFit="1" customWidth="1"/>
    <col min="12298" max="12299" width="14.140625" style="361" customWidth="1"/>
    <col min="12300" max="12544" width="9.140625" style="361"/>
    <col min="12545" max="12545" width="12.5703125" style="361" customWidth="1"/>
    <col min="12546" max="12546" width="25.42578125" style="361" customWidth="1"/>
    <col min="12547" max="12547" width="14.85546875" style="361" customWidth="1"/>
    <col min="12548" max="12548" width="15.7109375" style="361" bestFit="1" customWidth="1"/>
    <col min="12549" max="12549" width="16" style="361" bestFit="1" customWidth="1"/>
    <col min="12550" max="12550" width="15.7109375" style="361" bestFit="1" customWidth="1"/>
    <col min="12551" max="12551" width="17.140625" style="361" bestFit="1" customWidth="1"/>
    <col min="12552" max="12552" width="13.85546875" style="361" bestFit="1" customWidth="1"/>
    <col min="12553" max="12553" width="15.140625" style="361" bestFit="1" customWidth="1"/>
    <col min="12554" max="12555" width="14.140625" style="361" customWidth="1"/>
    <col min="12556" max="12800" width="9.140625" style="361"/>
    <col min="12801" max="12801" width="12.5703125" style="361" customWidth="1"/>
    <col min="12802" max="12802" width="25.42578125" style="361" customWidth="1"/>
    <col min="12803" max="12803" width="14.85546875" style="361" customWidth="1"/>
    <col min="12804" max="12804" width="15.7109375" style="361" bestFit="1" customWidth="1"/>
    <col min="12805" max="12805" width="16" style="361" bestFit="1" customWidth="1"/>
    <col min="12806" max="12806" width="15.7109375" style="361" bestFit="1" customWidth="1"/>
    <col min="12807" max="12807" width="17.140625" style="361" bestFit="1" customWidth="1"/>
    <col min="12808" max="12808" width="13.85546875" style="361" bestFit="1" customWidth="1"/>
    <col min="12809" max="12809" width="15.140625" style="361" bestFit="1" customWidth="1"/>
    <col min="12810" max="12811" width="14.140625" style="361" customWidth="1"/>
    <col min="12812" max="13056" width="9.140625" style="361"/>
    <col min="13057" max="13057" width="12.5703125" style="361" customWidth="1"/>
    <col min="13058" max="13058" width="25.42578125" style="361" customWidth="1"/>
    <col min="13059" max="13059" width="14.85546875" style="361" customWidth="1"/>
    <col min="13060" max="13060" width="15.7109375" style="361" bestFit="1" customWidth="1"/>
    <col min="13061" max="13061" width="16" style="361" bestFit="1" customWidth="1"/>
    <col min="13062" max="13062" width="15.7109375" style="361" bestFit="1" customWidth="1"/>
    <col min="13063" max="13063" width="17.140625" style="361" bestFit="1" customWidth="1"/>
    <col min="13064" max="13064" width="13.85546875" style="361" bestFit="1" customWidth="1"/>
    <col min="13065" max="13065" width="15.140625" style="361" bestFit="1" customWidth="1"/>
    <col min="13066" max="13067" width="14.140625" style="361" customWidth="1"/>
    <col min="13068" max="13312" width="9.140625" style="361"/>
    <col min="13313" max="13313" width="12.5703125" style="361" customWidth="1"/>
    <col min="13314" max="13314" width="25.42578125" style="361" customWidth="1"/>
    <col min="13315" max="13315" width="14.85546875" style="361" customWidth="1"/>
    <col min="13316" max="13316" width="15.7109375" style="361" bestFit="1" customWidth="1"/>
    <col min="13317" max="13317" width="16" style="361" bestFit="1" customWidth="1"/>
    <col min="13318" max="13318" width="15.7109375" style="361" bestFit="1" customWidth="1"/>
    <col min="13319" max="13319" width="17.140625" style="361" bestFit="1" customWidth="1"/>
    <col min="13320" max="13320" width="13.85546875" style="361" bestFit="1" customWidth="1"/>
    <col min="13321" max="13321" width="15.140625" style="361" bestFit="1" customWidth="1"/>
    <col min="13322" max="13323" width="14.140625" style="361" customWidth="1"/>
    <col min="13324" max="13568" width="9.140625" style="361"/>
    <col min="13569" max="13569" width="12.5703125" style="361" customWidth="1"/>
    <col min="13570" max="13570" width="25.42578125" style="361" customWidth="1"/>
    <col min="13571" max="13571" width="14.85546875" style="361" customWidth="1"/>
    <col min="13572" max="13572" width="15.7109375" style="361" bestFit="1" customWidth="1"/>
    <col min="13573" max="13573" width="16" style="361" bestFit="1" customWidth="1"/>
    <col min="13574" max="13574" width="15.7109375" style="361" bestFit="1" customWidth="1"/>
    <col min="13575" max="13575" width="17.140625" style="361" bestFit="1" customWidth="1"/>
    <col min="13576" max="13576" width="13.85546875" style="361" bestFit="1" customWidth="1"/>
    <col min="13577" max="13577" width="15.140625" style="361" bestFit="1" customWidth="1"/>
    <col min="13578" max="13579" width="14.140625" style="361" customWidth="1"/>
    <col min="13580" max="13824" width="9.140625" style="361"/>
    <col min="13825" max="13825" width="12.5703125" style="361" customWidth="1"/>
    <col min="13826" max="13826" width="25.42578125" style="361" customWidth="1"/>
    <col min="13827" max="13827" width="14.85546875" style="361" customWidth="1"/>
    <col min="13828" max="13828" width="15.7109375" style="361" bestFit="1" customWidth="1"/>
    <col min="13829" max="13829" width="16" style="361" bestFit="1" customWidth="1"/>
    <col min="13830" max="13830" width="15.7109375" style="361" bestFit="1" customWidth="1"/>
    <col min="13831" max="13831" width="17.140625" style="361" bestFit="1" customWidth="1"/>
    <col min="13832" max="13832" width="13.85546875" style="361" bestFit="1" customWidth="1"/>
    <col min="13833" max="13833" width="15.140625" style="361" bestFit="1" customWidth="1"/>
    <col min="13834" max="13835" width="14.140625" style="361" customWidth="1"/>
    <col min="13836" max="14080" width="9.140625" style="361"/>
    <col min="14081" max="14081" width="12.5703125" style="361" customWidth="1"/>
    <col min="14082" max="14082" width="25.42578125" style="361" customWidth="1"/>
    <col min="14083" max="14083" width="14.85546875" style="361" customWidth="1"/>
    <col min="14084" max="14084" width="15.7109375" style="361" bestFit="1" customWidth="1"/>
    <col min="14085" max="14085" width="16" style="361" bestFit="1" customWidth="1"/>
    <col min="14086" max="14086" width="15.7109375" style="361" bestFit="1" customWidth="1"/>
    <col min="14087" max="14087" width="17.140625" style="361" bestFit="1" customWidth="1"/>
    <col min="14088" max="14088" width="13.85546875" style="361" bestFit="1" customWidth="1"/>
    <col min="14089" max="14089" width="15.140625" style="361" bestFit="1" customWidth="1"/>
    <col min="14090" max="14091" width="14.140625" style="361" customWidth="1"/>
    <col min="14092" max="14336" width="9.140625" style="361"/>
    <col min="14337" max="14337" width="12.5703125" style="361" customWidth="1"/>
    <col min="14338" max="14338" width="25.42578125" style="361" customWidth="1"/>
    <col min="14339" max="14339" width="14.85546875" style="361" customWidth="1"/>
    <col min="14340" max="14340" width="15.7109375" style="361" bestFit="1" customWidth="1"/>
    <col min="14341" max="14341" width="16" style="361" bestFit="1" customWidth="1"/>
    <col min="14342" max="14342" width="15.7109375" style="361" bestFit="1" customWidth="1"/>
    <col min="14343" max="14343" width="17.140625" style="361" bestFit="1" customWidth="1"/>
    <col min="14344" max="14344" width="13.85546875" style="361" bestFit="1" customWidth="1"/>
    <col min="14345" max="14345" width="15.140625" style="361" bestFit="1" customWidth="1"/>
    <col min="14346" max="14347" width="14.140625" style="361" customWidth="1"/>
    <col min="14348" max="14592" width="9.140625" style="361"/>
    <col min="14593" max="14593" width="12.5703125" style="361" customWidth="1"/>
    <col min="14594" max="14594" width="25.42578125" style="361" customWidth="1"/>
    <col min="14595" max="14595" width="14.85546875" style="361" customWidth="1"/>
    <col min="14596" max="14596" width="15.7109375" style="361" bestFit="1" customWidth="1"/>
    <col min="14597" max="14597" width="16" style="361" bestFit="1" customWidth="1"/>
    <col min="14598" max="14598" width="15.7109375" style="361" bestFit="1" customWidth="1"/>
    <col min="14599" max="14599" width="17.140625" style="361" bestFit="1" customWidth="1"/>
    <col min="14600" max="14600" width="13.85546875" style="361" bestFit="1" customWidth="1"/>
    <col min="14601" max="14601" width="15.140625" style="361" bestFit="1" customWidth="1"/>
    <col min="14602" max="14603" width="14.140625" style="361" customWidth="1"/>
    <col min="14604" max="14848" width="9.140625" style="361"/>
    <col min="14849" max="14849" width="12.5703125" style="361" customWidth="1"/>
    <col min="14850" max="14850" width="25.42578125" style="361" customWidth="1"/>
    <col min="14851" max="14851" width="14.85546875" style="361" customWidth="1"/>
    <col min="14852" max="14852" width="15.7109375" style="361" bestFit="1" customWidth="1"/>
    <col min="14853" max="14853" width="16" style="361" bestFit="1" customWidth="1"/>
    <col min="14854" max="14854" width="15.7109375" style="361" bestFit="1" customWidth="1"/>
    <col min="14855" max="14855" width="17.140625" style="361" bestFit="1" customWidth="1"/>
    <col min="14856" max="14856" width="13.85546875" style="361" bestFit="1" customWidth="1"/>
    <col min="14857" max="14857" width="15.140625" style="361" bestFit="1" customWidth="1"/>
    <col min="14858" max="14859" width="14.140625" style="361" customWidth="1"/>
    <col min="14860" max="15104" width="9.140625" style="361"/>
    <col min="15105" max="15105" width="12.5703125" style="361" customWidth="1"/>
    <col min="15106" max="15106" width="25.42578125" style="361" customWidth="1"/>
    <col min="15107" max="15107" width="14.85546875" style="361" customWidth="1"/>
    <col min="15108" max="15108" width="15.7109375" style="361" bestFit="1" customWidth="1"/>
    <col min="15109" max="15109" width="16" style="361" bestFit="1" customWidth="1"/>
    <col min="15110" max="15110" width="15.7109375" style="361" bestFit="1" customWidth="1"/>
    <col min="15111" max="15111" width="17.140625" style="361" bestFit="1" customWidth="1"/>
    <col min="15112" max="15112" width="13.85546875" style="361" bestFit="1" customWidth="1"/>
    <col min="15113" max="15113" width="15.140625" style="361" bestFit="1" customWidth="1"/>
    <col min="15114" max="15115" width="14.140625" style="361" customWidth="1"/>
    <col min="15116" max="15360" width="9.140625" style="361"/>
    <col min="15361" max="15361" width="12.5703125" style="361" customWidth="1"/>
    <col min="15362" max="15362" width="25.42578125" style="361" customWidth="1"/>
    <col min="15363" max="15363" width="14.85546875" style="361" customWidth="1"/>
    <col min="15364" max="15364" width="15.7109375" style="361" bestFit="1" customWidth="1"/>
    <col min="15365" max="15365" width="16" style="361" bestFit="1" customWidth="1"/>
    <col min="15366" max="15366" width="15.7109375" style="361" bestFit="1" customWidth="1"/>
    <col min="15367" max="15367" width="17.140625" style="361" bestFit="1" customWidth="1"/>
    <col min="15368" max="15368" width="13.85546875" style="361" bestFit="1" customWidth="1"/>
    <col min="15369" max="15369" width="15.140625" style="361" bestFit="1" customWidth="1"/>
    <col min="15370" max="15371" width="14.140625" style="361" customWidth="1"/>
    <col min="15372" max="15616" width="9.140625" style="361"/>
    <col min="15617" max="15617" width="12.5703125" style="361" customWidth="1"/>
    <col min="15618" max="15618" width="25.42578125" style="361" customWidth="1"/>
    <col min="15619" max="15619" width="14.85546875" style="361" customWidth="1"/>
    <col min="15620" max="15620" width="15.7109375" style="361" bestFit="1" customWidth="1"/>
    <col min="15621" max="15621" width="16" style="361" bestFit="1" customWidth="1"/>
    <col min="15622" max="15622" width="15.7109375" style="361" bestFit="1" customWidth="1"/>
    <col min="15623" max="15623" width="17.140625" style="361" bestFit="1" customWidth="1"/>
    <col min="15624" max="15624" width="13.85546875" style="361" bestFit="1" customWidth="1"/>
    <col min="15625" max="15625" width="15.140625" style="361" bestFit="1" customWidth="1"/>
    <col min="15626" max="15627" width="14.140625" style="361" customWidth="1"/>
    <col min="15628" max="15872" width="9.140625" style="361"/>
    <col min="15873" max="15873" width="12.5703125" style="361" customWidth="1"/>
    <col min="15874" max="15874" width="25.42578125" style="361" customWidth="1"/>
    <col min="15875" max="15875" width="14.85546875" style="361" customWidth="1"/>
    <col min="15876" max="15876" width="15.7109375" style="361" bestFit="1" customWidth="1"/>
    <col min="15877" max="15877" width="16" style="361" bestFit="1" customWidth="1"/>
    <col min="15878" max="15878" width="15.7109375" style="361" bestFit="1" customWidth="1"/>
    <col min="15879" max="15879" width="17.140625" style="361" bestFit="1" customWidth="1"/>
    <col min="15880" max="15880" width="13.85546875" style="361" bestFit="1" customWidth="1"/>
    <col min="15881" max="15881" width="15.140625" style="361" bestFit="1" customWidth="1"/>
    <col min="15882" max="15883" width="14.140625" style="361" customWidth="1"/>
    <col min="15884" max="16128" width="9.140625" style="361"/>
    <col min="16129" max="16129" width="12.5703125" style="361" customWidth="1"/>
    <col min="16130" max="16130" width="25.42578125" style="361" customWidth="1"/>
    <col min="16131" max="16131" width="14.85546875" style="361" customWidth="1"/>
    <col min="16132" max="16132" width="15.7109375" style="361" bestFit="1" customWidth="1"/>
    <col min="16133" max="16133" width="16" style="361" bestFit="1" customWidth="1"/>
    <col min="16134" max="16134" width="15.7109375" style="361" bestFit="1" customWidth="1"/>
    <col min="16135" max="16135" width="17.140625" style="361" bestFit="1" customWidth="1"/>
    <col min="16136" max="16136" width="13.85546875" style="361" bestFit="1" customWidth="1"/>
    <col min="16137" max="16137" width="15.140625" style="361" bestFit="1" customWidth="1"/>
    <col min="16138" max="16139" width="14.140625" style="361" customWidth="1"/>
    <col min="16140" max="16384" width="9.140625" style="361"/>
  </cols>
  <sheetData>
    <row r="1" spans="1:11">
      <c r="K1" s="362" t="s">
        <v>369</v>
      </c>
    </row>
    <row r="2" spans="1:11">
      <c r="A2" s="512" t="s">
        <v>200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</row>
    <row r="3" spans="1:11" s="363" customFormat="1">
      <c r="A3" s="512" t="s">
        <v>370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</row>
    <row r="4" spans="1:11" s="363" customFormat="1">
      <c r="A4" s="512" t="s">
        <v>371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</row>
    <row r="5" spans="1:11" s="363" customFormat="1">
      <c r="A5" s="512" t="s">
        <v>351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</row>
    <row r="6" spans="1:11">
      <c r="A6" s="364"/>
      <c r="B6" s="364"/>
      <c r="C6" s="364"/>
      <c r="D6" s="364"/>
      <c r="E6" s="364"/>
      <c r="F6" s="364"/>
      <c r="G6" s="364"/>
      <c r="H6" s="364"/>
      <c r="I6" s="364"/>
    </row>
    <row r="7" spans="1:11">
      <c r="A7" s="8" t="s">
        <v>372</v>
      </c>
      <c r="B7" s="364"/>
      <c r="C7" s="364"/>
      <c r="D7" s="364"/>
      <c r="E7" s="364"/>
      <c r="F7" s="364"/>
      <c r="G7" s="364"/>
      <c r="H7" s="364"/>
      <c r="I7" s="364"/>
    </row>
    <row r="8" spans="1:11" s="365" customFormat="1">
      <c r="A8" s="513" t="s">
        <v>373</v>
      </c>
      <c r="B8" s="513" t="s">
        <v>374</v>
      </c>
      <c r="C8" s="514" t="s">
        <v>375</v>
      </c>
      <c r="D8" s="513" t="s">
        <v>376</v>
      </c>
      <c r="E8" s="513" t="s">
        <v>377</v>
      </c>
      <c r="F8" s="513" t="s">
        <v>67</v>
      </c>
      <c r="G8" s="513" t="s">
        <v>378</v>
      </c>
      <c r="H8" s="409" t="s">
        <v>379</v>
      </c>
      <c r="I8" s="409"/>
      <c r="J8" s="515" t="s">
        <v>380</v>
      </c>
      <c r="K8" s="409"/>
    </row>
    <row r="9" spans="1:11" s="367" customFormat="1">
      <c r="A9" s="513"/>
      <c r="B9" s="513"/>
      <c r="C9" s="514"/>
      <c r="D9" s="513"/>
      <c r="E9" s="513"/>
      <c r="F9" s="513"/>
      <c r="G9" s="513"/>
      <c r="H9" s="366" t="s">
        <v>381</v>
      </c>
      <c r="I9" s="366" t="s">
        <v>382</v>
      </c>
      <c r="J9" s="366" t="s">
        <v>381</v>
      </c>
      <c r="K9" s="366" t="s">
        <v>382</v>
      </c>
    </row>
    <row r="10" spans="1:11">
      <c r="A10" s="368"/>
      <c r="B10" s="369"/>
      <c r="C10" s="370"/>
      <c r="D10" s="371"/>
      <c r="E10" s="371"/>
      <c r="F10" s="370"/>
      <c r="G10" s="370"/>
      <c r="H10" s="372"/>
      <c r="I10" s="373"/>
      <c r="J10" s="372"/>
      <c r="K10" s="373"/>
    </row>
    <row r="11" spans="1:11">
      <c r="A11" s="374"/>
      <c r="B11" s="375"/>
      <c r="C11" s="270"/>
      <c r="D11" s="376"/>
      <c r="E11" s="376"/>
      <c r="F11" s="270"/>
      <c r="G11" s="270"/>
      <c r="H11" s="377"/>
      <c r="I11" s="378"/>
      <c r="J11" s="377"/>
      <c r="K11" s="378"/>
    </row>
    <row r="12" spans="1:11">
      <c r="A12" s="374"/>
      <c r="B12" s="379"/>
      <c r="C12" s="380"/>
      <c r="D12" s="376"/>
      <c r="E12" s="376"/>
      <c r="F12" s="381"/>
      <c r="G12" s="381"/>
      <c r="H12" s="377"/>
      <c r="I12" s="378"/>
      <c r="J12" s="377"/>
      <c r="K12" s="378"/>
    </row>
    <row r="13" spans="1:11">
      <c r="A13" s="374"/>
      <c r="B13" s="379"/>
      <c r="C13" s="380"/>
      <c r="D13" s="376"/>
      <c r="E13" s="376"/>
      <c r="F13" s="270"/>
      <c r="G13" s="381"/>
      <c r="H13" s="377"/>
      <c r="I13" s="270"/>
      <c r="J13" s="377"/>
      <c r="K13" s="270"/>
    </row>
    <row r="14" spans="1:11">
      <c r="A14" s="382"/>
      <c r="B14" s="383"/>
      <c r="C14" s="384"/>
      <c r="D14" s="385"/>
      <c r="E14" s="385"/>
      <c r="F14" s="386"/>
      <c r="G14" s="387"/>
      <c r="H14" s="388"/>
      <c r="I14" s="386"/>
      <c r="J14" s="388"/>
      <c r="K14" s="386"/>
    </row>
    <row r="15" spans="1:11" s="363" customFormat="1">
      <c r="A15" s="516" t="s">
        <v>16</v>
      </c>
      <c r="B15" s="517"/>
      <c r="C15" s="389"/>
      <c r="D15" s="390"/>
      <c r="E15" s="390"/>
      <c r="F15" s="389"/>
      <c r="G15" s="389"/>
      <c r="H15" s="390"/>
      <c r="I15" s="391"/>
      <c r="J15" s="390"/>
      <c r="K15" s="391"/>
    </row>
    <row r="16" spans="1:11">
      <c r="G16" s="392"/>
    </row>
    <row r="17" spans="1:11">
      <c r="A17" s="8" t="s">
        <v>383</v>
      </c>
    </row>
    <row r="18" spans="1:11">
      <c r="A18" s="513" t="s">
        <v>373</v>
      </c>
      <c r="B18" s="513" t="s">
        <v>374</v>
      </c>
      <c r="C18" s="514" t="s">
        <v>375</v>
      </c>
      <c r="D18" s="513" t="s">
        <v>376</v>
      </c>
      <c r="E18" s="513" t="s">
        <v>377</v>
      </c>
      <c r="F18" s="513" t="s">
        <v>67</v>
      </c>
      <c r="G18" s="513" t="s">
        <v>378</v>
      </c>
      <c r="H18" s="409" t="s">
        <v>379</v>
      </c>
      <c r="I18" s="409"/>
      <c r="J18" s="515" t="s">
        <v>380</v>
      </c>
      <c r="K18" s="409"/>
    </row>
    <row r="19" spans="1:11">
      <c r="A19" s="513"/>
      <c r="B19" s="513"/>
      <c r="C19" s="514"/>
      <c r="D19" s="513"/>
      <c r="E19" s="513"/>
      <c r="F19" s="513"/>
      <c r="G19" s="513"/>
      <c r="H19" s="366" t="s">
        <v>381</v>
      </c>
      <c r="I19" s="366" t="s">
        <v>382</v>
      </c>
      <c r="J19" s="366" t="s">
        <v>381</v>
      </c>
      <c r="K19" s="366" t="s">
        <v>382</v>
      </c>
    </row>
    <row r="20" spans="1:11">
      <c r="A20" s="368"/>
      <c r="B20" s="369"/>
      <c r="C20" s="370"/>
      <c r="D20" s="371"/>
      <c r="E20" s="371"/>
      <c r="F20" s="370"/>
      <c r="G20" s="370"/>
      <c r="H20" s="372"/>
      <c r="I20" s="373"/>
      <c r="J20" s="372"/>
      <c r="K20" s="373"/>
    </row>
    <row r="21" spans="1:11">
      <c r="A21" s="393"/>
      <c r="B21" s="394"/>
      <c r="C21" s="267"/>
      <c r="D21" s="395"/>
      <c r="E21" s="395"/>
      <c r="F21" s="267"/>
      <c r="G21" s="267"/>
      <c r="H21" s="396"/>
      <c r="I21" s="397"/>
      <c r="J21" s="396"/>
      <c r="K21" s="397"/>
    </row>
    <row r="22" spans="1:11">
      <c r="A22" s="393"/>
      <c r="B22" s="394"/>
      <c r="C22" s="267"/>
      <c r="D22" s="395"/>
      <c r="E22" s="395"/>
      <c r="F22" s="267"/>
      <c r="G22" s="267"/>
      <c r="H22" s="396"/>
      <c r="I22" s="397"/>
      <c r="J22" s="396"/>
      <c r="K22" s="397"/>
    </row>
    <row r="23" spans="1:11">
      <c r="A23" s="393"/>
      <c r="B23" s="394"/>
      <c r="C23" s="267"/>
      <c r="D23" s="395"/>
      <c r="E23" s="395"/>
      <c r="F23" s="267"/>
      <c r="G23" s="267"/>
      <c r="H23" s="396"/>
      <c r="I23" s="397"/>
      <c r="J23" s="396"/>
      <c r="K23" s="397"/>
    </row>
    <row r="24" spans="1:11">
      <c r="A24" s="374"/>
      <c r="B24" s="375"/>
      <c r="C24" s="270"/>
      <c r="D24" s="376"/>
      <c r="E24" s="376"/>
      <c r="F24" s="270"/>
      <c r="G24" s="270"/>
      <c r="H24" s="377"/>
      <c r="I24" s="378"/>
      <c r="J24" s="377"/>
      <c r="K24" s="378"/>
    </row>
    <row r="25" spans="1:11">
      <c r="A25" s="374"/>
      <c r="B25" s="379"/>
      <c r="C25" s="380"/>
      <c r="D25" s="376"/>
      <c r="E25" s="376"/>
      <c r="F25" s="381"/>
      <c r="G25" s="381"/>
      <c r="H25" s="377"/>
      <c r="I25" s="378"/>
      <c r="J25" s="377"/>
      <c r="K25" s="378"/>
    </row>
    <row r="26" spans="1:11">
      <c r="A26" s="374"/>
      <c r="B26" s="379"/>
      <c r="C26" s="380"/>
      <c r="D26" s="376"/>
      <c r="E26" s="376"/>
      <c r="F26" s="270"/>
      <c r="G26" s="381"/>
      <c r="H26" s="377"/>
      <c r="I26" s="270"/>
      <c r="J26" s="377"/>
      <c r="K26" s="270"/>
    </row>
    <row r="27" spans="1:11">
      <c r="A27" s="382"/>
      <c r="B27" s="383"/>
      <c r="C27" s="384"/>
      <c r="D27" s="385"/>
      <c r="E27" s="385"/>
      <c r="F27" s="386"/>
      <c r="G27" s="387"/>
      <c r="H27" s="388"/>
      <c r="I27" s="386"/>
      <c r="J27" s="388"/>
      <c r="K27" s="386"/>
    </row>
    <row r="28" spans="1:11">
      <c r="A28" s="516" t="s">
        <v>16</v>
      </c>
      <c r="B28" s="517"/>
      <c r="C28" s="389"/>
      <c r="D28" s="390"/>
      <c r="E28" s="390"/>
      <c r="F28" s="389"/>
      <c r="G28" s="389"/>
      <c r="H28" s="390"/>
      <c r="I28" s="391"/>
      <c r="J28" s="390"/>
      <c r="K28" s="391"/>
    </row>
    <row r="30" spans="1:11">
      <c r="A30" s="8" t="s">
        <v>384</v>
      </c>
    </row>
    <row r="31" spans="1:11">
      <c r="A31" s="513" t="s">
        <v>373</v>
      </c>
      <c r="B31" s="513" t="s">
        <v>374</v>
      </c>
      <c r="C31" s="514" t="s">
        <v>375</v>
      </c>
      <c r="D31" s="513" t="s">
        <v>376</v>
      </c>
      <c r="E31" s="513" t="s">
        <v>377</v>
      </c>
      <c r="F31" s="513" t="s">
        <v>67</v>
      </c>
      <c r="G31" s="513" t="s">
        <v>378</v>
      </c>
      <c r="H31" s="409" t="s">
        <v>379</v>
      </c>
      <c r="I31" s="409"/>
      <c r="J31" s="515" t="s">
        <v>380</v>
      </c>
      <c r="K31" s="409"/>
    </row>
    <row r="32" spans="1:11">
      <c r="A32" s="513"/>
      <c r="B32" s="513"/>
      <c r="C32" s="514"/>
      <c r="D32" s="513"/>
      <c r="E32" s="513"/>
      <c r="F32" s="513"/>
      <c r="G32" s="513"/>
      <c r="H32" s="366" t="s">
        <v>381</v>
      </c>
      <c r="I32" s="366" t="s">
        <v>382</v>
      </c>
      <c r="J32" s="366" t="s">
        <v>381</v>
      </c>
      <c r="K32" s="366" t="s">
        <v>382</v>
      </c>
    </row>
    <row r="33" spans="1:11">
      <c r="A33" s="368"/>
      <c r="B33" s="369"/>
      <c r="C33" s="370"/>
      <c r="D33" s="371"/>
      <c r="E33" s="371"/>
      <c r="F33" s="370"/>
      <c r="G33" s="370"/>
      <c r="H33" s="372"/>
      <c r="I33" s="373"/>
      <c r="J33" s="372"/>
      <c r="K33" s="373"/>
    </row>
    <row r="34" spans="1:11">
      <c r="A34" s="374"/>
      <c r="B34" s="375"/>
      <c r="C34" s="270"/>
      <c r="D34" s="376"/>
      <c r="E34" s="376"/>
      <c r="F34" s="270"/>
      <c r="G34" s="270"/>
      <c r="H34" s="377"/>
      <c r="I34" s="378"/>
      <c r="J34" s="377"/>
      <c r="K34" s="378"/>
    </row>
    <row r="35" spans="1:11">
      <c r="A35" s="374"/>
      <c r="B35" s="379"/>
      <c r="C35" s="380"/>
      <c r="D35" s="376"/>
      <c r="E35" s="376"/>
      <c r="F35" s="270"/>
      <c r="G35" s="381"/>
      <c r="H35" s="377"/>
      <c r="I35" s="270"/>
      <c r="J35" s="377"/>
      <c r="K35" s="270"/>
    </row>
    <row r="36" spans="1:11">
      <c r="A36" s="382"/>
      <c r="B36" s="383"/>
      <c r="C36" s="384"/>
      <c r="D36" s="385"/>
      <c r="E36" s="385"/>
      <c r="F36" s="386"/>
      <c r="G36" s="387"/>
      <c r="H36" s="388"/>
      <c r="I36" s="386"/>
      <c r="J36" s="388"/>
      <c r="K36" s="386"/>
    </row>
    <row r="37" spans="1:11">
      <c r="A37" s="516" t="s">
        <v>16</v>
      </c>
      <c r="B37" s="517"/>
      <c r="C37" s="389"/>
      <c r="D37" s="390"/>
      <c r="E37" s="390"/>
      <c r="F37" s="389"/>
      <c r="G37" s="389"/>
      <c r="H37" s="390"/>
      <c r="I37" s="391"/>
      <c r="J37" s="390"/>
      <c r="K37" s="391"/>
    </row>
    <row r="39" spans="1:11">
      <c r="A39" s="8" t="s">
        <v>385</v>
      </c>
    </row>
    <row r="40" spans="1:11">
      <c r="A40" s="513" t="s">
        <v>373</v>
      </c>
      <c r="B40" s="513" t="s">
        <v>374</v>
      </c>
      <c r="C40" s="514" t="s">
        <v>375</v>
      </c>
      <c r="D40" s="513" t="s">
        <v>376</v>
      </c>
      <c r="E40" s="513" t="s">
        <v>377</v>
      </c>
      <c r="F40" s="513" t="s">
        <v>67</v>
      </c>
      <c r="G40" s="513" t="s">
        <v>378</v>
      </c>
      <c r="H40" s="409" t="s">
        <v>379</v>
      </c>
      <c r="I40" s="409"/>
      <c r="J40" s="515" t="s">
        <v>380</v>
      </c>
      <c r="K40" s="409"/>
    </row>
    <row r="41" spans="1:11">
      <c r="A41" s="513"/>
      <c r="B41" s="513"/>
      <c r="C41" s="514"/>
      <c r="D41" s="513"/>
      <c r="E41" s="513"/>
      <c r="F41" s="513"/>
      <c r="G41" s="513"/>
      <c r="H41" s="366" t="s">
        <v>381</v>
      </c>
      <c r="I41" s="366" t="s">
        <v>382</v>
      </c>
      <c r="J41" s="366" t="s">
        <v>381</v>
      </c>
      <c r="K41" s="366" t="s">
        <v>382</v>
      </c>
    </row>
    <row r="42" spans="1:11">
      <c r="A42" s="368"/>
      <c r="B42" s="369"/>
      <c r="C42" s="370"/>
      <c r="D42" s="371"/>
      <c r="E42" s="371"/>
      <c r="F42" s="370"/>
      <c r="G42" s="370"/>
      <c r="H42" s="372"/>
      <c r="I42" s="373"/>
      <c r="J42" s="372"/>
      <c r="K42" s="373"/>
    </row>
    <row r="43" spans="1:11">
      <c r="A43" s="374"/>
      <c r="B43" s="379"/>
      <c r="C43" s="380"/>
      <c r="D43" s="376"/>
      <c r="E43" s="376"/>
      <c r="F43" s="381"/>
      <c r="G43" s="381"/>
      <c r="H43" s="377"/>
      <c r="I43" s="378"/>
      <c r="J43" s="377"/>
      <c r="K43" s="378"/>
    </row>
    <row r="44" spans="1:11">
      <c r="A44" s="374"/>
      <c r="B44" s="379"/>
      <c r="C44" s="380"/>
      <c r="D44" s="376"/>
      <c r="E44" s="376"/>
      <c r="F44" s="270"/>
      <c r="G44" s="381"/>
      <c r="H44" s="377"/>
      <c r="I44" s="270"/>
      <c r="J44" s="377"/>
      <c r="K44" s="270"/>
    </row>
    <row r="45" spans="1:11">
      <c r="A45" s="382"/>
      <c r="B45" s="383"/>
      <c r="C45" s="384"/>
      <c r="D45" s="385"/>
      <c r="E45" s="385"/>
      <c r="F45" s="386"/>
      <c r="G45" s="387"/>
      <c r="H45" s="388"/>
      <c r="I45" s="386"/>
      <c r="J45" s="388"/>
      <c r="K45" s="386"/>
    </row>
    <row r="46" spans="1:11">
      <c r="A46" s="516" t="s">
        <v>16</v>
      </c>
      <c r="B46" s="517"/>
      <c r="C46" s="389"/>
      <c r="D46" s="390"/>
      <c r="E46" s="390"/>
      <c r="F46" s="389"/>
      <c r="G46" s="389"/>
      <c r="H46" s="390"/>
      <c r="I46" s="391"/>
      <c r="J46" s="390"/>
      <c r="K46" s="391"/>
    </row>
    <row r="48" spans="1:11">
      <c r="A48" s="1" t="s">
        <v>343</v>
      </c>
      <c r="B48" s="1"/>
      <c r="C48" s="1"/>
      <c r="D48" s="1"/>
    </row>
    <row r="49" spans="1:10">
      <c r="A49" s="1"/>
      <c r="H49" s="518" t="s">
        <v>104</v>
      </c>
      <c r="I49" s="518"/>
      <c r="J49" s="518"/>
    </row>
    <row r="50" spans="1:10">
      <c r="A50" s="1"/>
      <c r="H50" s="518" t="s">
        <v>105</v>
      </c>
      <c r="I50" s="518"/>
      <c r="J50" s="518"/>
    </row>
    <row r="51" spans="1:10">
      <c r="A51" s="1"/>
      <c r="H51" s="518" t="s">
        <v>101</v>
      </c>
      <c r="I51" s="518"/>
      <c r="J51" s="518"/>
    </row>
    <row r="52" spans="1:10">
      <c r="A52" s="1"/>
      <c r="B52" s="1"/>
      <c r="C52" s="1"/>
      <c r="D52" s="1"/>
    </row>
  </sheetData>
  <mergeCells count="47">
    <mergeCell ref="A46:B46"/>
    <mergeCell ref="H49:J49"/>
    <mergeCell ref="H50:J50"/>
    <mergeCell ref="E40:E41"/>
    <mergeCell ref="F40:F41"/>
    <mergeCell ref="H51:J51"/>
    <mergeCell ref="G40:G41"/>
    <mergeCell ref="H40:I40"/>
    <mergeCell ref="J40:K40"/>
    <mergeCell ref="A37:B37"/>
    <mergeCell ref="A40:A41"/>
    <mergeCell ref="B40:B41"/>
    <mergeCell ref="C40:C41"/>
    <mergeCell ref="D40:D41"/>
    <mergeCell ref="E31:E32"/>
    <mergeCell ref="F31:F32"/>
    <mergeCell ref="G31:G32"/>
    <mergeCell ref="H31:I31"/>
    <mergeCell ref="J31:K31"/>
    <mergeCell ref="A28:B28"/>
    <mergeCell ref="A31:A32"/>
    <mergeCell ref="B31:B32"/>
    <mergeCell ref="C31:C32"/>
    <mergeCell ref="D31:D32"/>
    <mergeCell ref="E18:E19"/>
    <mergeCell ref="F18:F19"/>
    <mergeCell ref="G18:G19"/>
    <mergeCell ref="H18:I18"/>
    <mergeCell ref="J18:K18"/>
    <mergeCell ref="A15:B15"/>
    <mergeCell ref="A18:A19"/>
    <mergeCell ref="B18:B19"/>
    <mergeCell ref="C18:C19"/>
    <mergeCell ref="D18:D19"/>
    <mergeCell ref="A2:K2"/>
    <mergeCell ref="A3:K3"/>
    <mergeCell ref="A4:K4"/>
    <mergeCell ref="A5:K5"/>
    <mergeCell ref="A8:A9"/>
    <mergeCell ref="B8:B9"/>
    <mergeCell ref="C8:C9"/>
    <mergeCell ref="D8:D9"/>
    <mergeCell ref="E8:E9"/>
    <mergeCell ref="F8:F9"/>
    <mergeCell ref="G8:G9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35"/>
  <sheetViews>
    <sheetView workbookViewId="0">
      <selection activeCell="A14" sqref="A14"/>
    </sheetView>
  </sheetViews>
  <sheetFormatPr defaultColWidth="9" defaultRowHeight="21.6" customHeight="1"/>
  <cols>
    <col min="1" max="2" width="9" style="61"/>
    <col min="3" max="4" width="9.7109375" style="61" customWidth="1"/>
    <col min="5" max="5" width="10.5703125" style="61" customWidth="1"/>
    <col min="6" max="6" width="5.5703125" style="61" customWidth="1"/>
    <col min="7" max="7" width="3.140625" style="61" customWidth="1"/>
    <col min="8" max="8" width="10.7109375" style="63" customWidth="1"/>
    <col min="9" max="9" width="12.85546875" style="63" customWidth="1"/>
    <col min="10" max="261" width="9" style="61"/>
    <col min="262" max="262" width="5.5703125" style="61" customWidth="1"/>
    <col min="263" max="263" width="3.140625" style="61" customWidth="1"/>
    <col min="264" max="264" width="10.7109375" style="61" customWidth="1"/>
    <col min="265" max="265" width="12.85546875" style="61" customWidth="1"/>
    <col min="266" max="517" width="9" style="61"/>
    <col min="518" max="518" width="5.5703125" style="61" customWidth="1"/>
    <col min="519" max="519" width="3.140625" style="61" customWidth="1"/>
    <col min="520" max="520" width="10.7109375" style="61" customWidth="1"/>
    <col min="521" max="521" width="12.85546875" style="61" customWidth="1"/>
    <col min="522" max="773" width="9" style="61"/>
    <col min="774" max="774" width="5.5703125" style="61" customWidth="1"/>
    <col min="775" max="775" width="3.140625" style="61" customWidth="1"/>
    <col min="776" max="776" width="10.7109375" style="61" customWidth="1"/>
    <col min="777" max="777" width="12.85546875" style="61" customWidth="1"/>
    <col min="778" max="1029" width="9" style="61"/>
    <col min="1030" max="1030" width="5.5703125" style="61" customWidth="1"/>
    <col min="1031" max="1031" width="3.140625" style="61" customWidth="1"/>
    <col min="1032" max="1032" width="10.7109375" style="61" customWidth="1"/>
    <col min="1033" max="1033" width="12.85546875" style="61" customWidth="1"/>
    <col min="1034" max="1285" width="9" style="61"/>
    <col min="1286" max="1286" width="5.5703125" style="61" customWidth="1"/>
    <col min="1287" max="1287" width="3.140625" style="61" customWidth="1"/>
    <col min="1288" max="1288" width="10.7109375" style="61" customWidth="1"/>
    <col min="1289" max="1289" width="12.85546875" style="61" customWidth="1"/>
    <col min="1290" max="1541" width="9" style="61"/>
    <col min="1542" max="1542" width="5.5703125" style="61" customWidth="1"/>
    <col min="1543" max="1543" width="3.140625" style="61" customWidth="1"/>
    <col min="1544" max="1544" width="10.7109375" style="61" customWidth="1"/>
    <col min="1545" max="1545" width="12.85546875" style="61" customWidth="1"/>
    <col min="1546" max="1797" width="9" style="61"/>
    <col min="1798" max="1798" width="5.5703125" style="61" customWidth="1"/>
    <col min="1799" max="1799" width="3.140625" style="61" customWidth="1"/>
    <col min="1800" max="1800" width="10.7109375" style="61" customWidth="1"/>
    <col min="1801" max="1801" width="12.85546875" style="61" customWidth="1"/>
    <col min="1802" max="2053" width="9" style="61"/>
    <col min="2054" max="2054" width="5.5703125" style="61" customWidth="1"/>
    <col min="2055" max="2055" width="3.140625" style="61" customWidth="1"/>
    <col min="2056" max="2056" width="10.7109375" style="61" customWidth="1"/>
    <col min="2057" max="2057" width="12.85546875" style="61" customWidth="1"/>
    <col min="2058" max="2309" width="9" style="61"/>
    <col min="2310" max="2310" width="5.5703125" style="61" customWidth="1"/>
    <col min="2311" max="2311" width="3.140625" style="61" customWidth="1"/>
    <col min="2312" max="2312" width="10.7109375" style="61" customWidth="1"/>
    <col min="2313" max="2313" width="12.85546875" style="61" customWidth="1"/>
    <col min="2314" max="2565" width="9" style="61"/>
    <col min="2566" max="2566" width="5.5703125" style="61" customWidth="1"/>
    <col min="2567" max="2567" width="3.140625" style="61" customWidth="1"/>
    <col min="2568" max="2568" width="10.7109375" style="61" customWidth="1"/>
    <col min="2569" max="2569" width="12.85546875" style="61" customWidth="1"/>
    <col min="2570" max="2821" width="9" style="61"/>
    <col min="2822" max="2822" width="5.5703125" style="61" customWidth="1"/>
    <col min="2823" max="2823" width="3.140625" style="61" customWidth="1"/>
    <col min="2824" max="2824" width="10.7109375" style="61" customWidth="1"/>
    <col min="2825" max="2825" width="12.85546875" style="61" customWidth="1"/>
    <col min="2826" max="3077" width="9" style="61"/>
    <col min="3078" max="3078" width="5.5703125" style="61" customWidth="1"/>
    <col min="3079" max="3079" width="3.140625" style="61" customWidth="1"/>
    <col min="3080" max="3080" width="10.7109375" style="61" customWidth="1"/>
    <col min="3081" max="3081" width="12.85546875" style="61" customWidth="1"/>
    <col min="3082" max="3333" width="9" style="61"/>
    <col min="3334" max="3334" width="5.5703125" style="61" customWidth="1"/>
    <col min="3335" max="3335" width="3.140625" style="61" customWidth="1"/>
    <col min="3336" max="3336" width="10.7109375" style="61" customWidth="1"/>
    <col min="3337" max="3337" width="12.85546875" style="61" customWidth="1"/>
    <col min="3338" max="3589" width="9" style="61"/>
    <col min="3590" max="3590" width="5.5703125" style="61" customWidth="1"/>
    <col min="3591" max="3591" width="3.140625" style="61" customWidth="1"/>
    <col min="3592" max="3592" width="10.7109375" style="61" customWidth="1"/>
    <col min="3593" max="3593" width="12.85546875" style="61" customWidth="1"/>
    <col min="3594" max="3845" width="9" style="61"/>
    <col min="3846" max="3846" width="5.5703125" style="61" customWidth="1"/>
    <col min="3847" max="3847" width="3.140625" style="61" customWidth="1"/>
    <col min="3848" max="3848" width="10.7109375" style="61" customWidth="1"/>
    <col min="3849" max="3849" width="12.85546875" style="61" customWidth="1"/>
    <col min="3850" max="4101" width="9" style="61"/>
    <col min="4102" max="4102" width="5.5703125" style="61" customWidth="1"/>
    <col min="4103" max="4103" width="3.140625" style="61" customWidth="1"/>
    <col min="4104" max="4104" width="10.7109375" style="61" customWidth="1"/>
    <col min="4105" max="4105" width="12.85546875" style="61" customWidth="1"/>
    <col min="4106" max="4357" width="9" style="61"/>
    <col min="4358" max="4358" width="5.5703125" style="61" customWidth="1"/>
    <col min="4359" max="4359" width="3.140625" style="61" customWidth="1"/>
    <col min="4360" max="4360" width="10.7109375" style="61" customWidth="1"/>
    <col min="4361" max="4361" width="12.85546875" style="61" customWidth="1"/>
    <col min="4362" max="4613" width="9" style="61"/>
    <col min="4614" max="4614" width="5.5703125" style="61" customWidth="1"/>
    <col min="4615" max="4615" width="3.140625" style="61" customWidth="1"/>
    <col min="4616" max="4616" width="10.7109375" style="61" customWidth="1"/>
    <col min="4617" max="4617" width="12.85546875" style="61" customWidth="1"/>
    <col min="4618" max="4869" width="9" style="61"/>
    <col min="4870" max="4870" width="5.5703125" style="61" customWidth="1"/>
    <col min="4871" max="4871" width="3.140625" style="61" customWidth="1"/>
    <col min="4872" max="4872" width="10.7109375" style="61" customWidth="1"/>
    <col min="4873" max="4873" width="12.85546875" style="61" customWidth="1"/>
    <col min="4874" max="5125" width="9" style="61"/>
    <col min="5126" max="5126" width="5.5703125" style="61" customWidth="1"/>
    <col min="5127" max="5127" width="3.140625" style="61" customWidth="1"/>
    <col min="5128" max="5128" width="10.7109375" style="61" customWidth="1"/>
    <col min="5129" max="5129" width="12.85546875" style="61" customWidth="1"/>
    <col min="5130" max="5381" width="9" style="61"/>
    <col min="5382" max="5382" width="5.5703125" style="61" customWidth="1"/>
    <col min="5383" max="5383" width="3.140625" style="61" customWidth="1"/>
    <col min="5384" max="5384" width="10.7109375" style="61" customWidth="1"/>
    <col min="5385" max="5385" width="12.85546875" style="61" customWidth="1"/>
    <col min="5386" max="5637" width="9" style="61"/>
    <col min="5638" max="5638" width="5.5703125" style="61" customWidth="1"/>
    <col min="5639" max="5639" width="3.140625" style="61" customWidth="1"/>
    <col min="5640" max="5640" width="10.7109375" style="61" customWidth="1"/>
    <col min="5641" max="5641" width="12.85546875" style="61" customWidth="1"/>
    <col min="5642" max="5893" width="9" style="61"/>
    <col min="5894" max="5894" width="5.5703125" style="61" customWidth="1"/>
    <col min="5895" max="5895" width="3.140625" style="61" customWidth="1"/>
    <col min="5896" max="5896" width="10.7109375" style="61" customWidth="1"/>
    <col min="5897" max="5897" width="12.85546875" style="61" customWidth="1"/>
    <col min="5898" max="6149" width="9" style="61"/>
    <col min="6150" max="6150" width="5.5703125" style="61" customWidth="1"/>
    <col min="6151" max="6151" width="3.140625" style="61" customWidth="1"/>
    <col min="6152" max="6152" width="10.7109375" style="61" customWidth="1"/>
    <col min="6153" max="6153" width="12.85546875" style="61" customWidth="1"/>
    <col min="6154" max="6405" width="9" style="61"/>
    <col min="6406" max="6406" width="5.5703125" style="61" customWidth="1"/>
    <col min="6407" max="6407" width="3.140625" style="61" customWidth="1"/>
    <col min="6408" max="6408" width="10.7109375" style="61" customWidth="1"/>
    <col min="6409" max="6409" width="12.85546875" style="61" customWidth="1"/>
    <col min="6410" max="6661" width="9" style="61"/>
    <col min="6662" max="6662" width="5.5703125" style="61" customWidth="1"/>
    <col min="6663" max="6663" width="3.140625" style="61" customWidth="1"/>
    <col min="6664" max="6664" width="10.7109375" style="61" customWidth="1"/>
    <col min="6665" max="6665" width="12.85546875" style="61" customWidth="1"/>
    <col min="6666" max="6917" width="9" style="61"/>
    <col min="6918" max="6918" width="5.5703125" style="61" customWidth="1"/>
    <col min="6919" max="6919" width="3.140625" style="61" customWidth="1"/>
    <col min="6920" max="6920" width="10.7109375" style="61" customWidth="1"/>
    <col min="6921" max="6921" width="12.85546875" style="61" customWidth="1"/>
    <col min="6922" max="7173" width="9" style="61"/>
    <col min="7174" max="7174" width="5.5703125" style="61" customWidth="1"/>
    <col min="7175" max="7175" width="3.140625" style="61" customWidth="1"/>
    <col min="7176" max="7176" width="10.7109375" style="61" customWidth="1"/>
    <col min="7177" max="7177" width="12.85546875" style="61" customWidth="1"/>
    <col min="7178" max="7429" width="9" style="61"/>
    <col min="7430" max="7430" width="5.5703125" style="61" customWidth="1"/>
    <col min="7431" max="7431" width="3.140625" style="61" customWidth="1"/>
    <col min="7432" max="7432" width="10.7109375" style="61" customWidth="1"/>
    <col min="7433" max="7433" width="12.85546875" style="61" customWidth="1"/>
    <col min="7434" max="7685" width="9" style="61"/>
    <col min="7686" max="7686" width="5.5703125" style="61" customWidth="1"/>
    <col min="7687" max="7687" width="3.140625" style="61" customWidth="1"/>
    <col min="7688" max="7688" width="10.7109375" style="61" customWidth="1"/>
    <col min="7689" max="7689" width="12.85546875" style="61" customWidth="1"/>
    <col min="7690" max="7941" width="9" style="61"/>
    <col min="7942" max="7942" width="5.5703125" style="61" customWidth="1"/>
    <col min="7943" max="7943" width="3.140625" style="61" customWidth="1"/>
    <col min="7944" max="7944" width="10.7109375" style="61" customWidth="1"/>
    <col min="7945" max="7945" width="12.85546875" style="61" customWidth="1"/>
    <col min="7946" max="8197" width="9" style="61"/>
    <col min="8198" max="8198" width="5.5703125" style="61" customWidth="1"/>
    <col min="8199" max="8199" width="3.140625" style="61" customWidth="1"/>
    <col min="8200" max="8200" width="10.7109375" style="61" customWidth="1"/>
    <col min="8201" max="8201" width="12.85546875" style="61" customWidth="1"/>
    <col min="8202" max="8453" width="9" style="61"/>
    <col min="8454" max="8454" width="5.5703125" style="61" customWidth="1"/>
    <col min="8455" max="8455" width="3.140625" style="61" customWidth="1"/>
    <col min="8456" max="8456" width="10.7109375" style="61" customWidth="1"/>
    <col min="8457" max="8457" width="12.85546875" style="61" customWidth="1"/>
    <col min="8458" max="8709" width="9" style="61"/>
    <col min="8710" max="8710" width="5.5703125" style="61" customWidth="1"/>
    <col min="8711" max="8711" width="3.140625" style="61" customWidth="1"/>
    <col min="8712" max="8712" width="10.7109375" style="61" customWidth="1"/>
    <col min="8713" max="8713" width="12.85546875" style="61" customWidth="1"/>
    <col min="8714" max="8965" width="9" style="61"/>
    <col min="8966" max="8966" width="5.5703125" style="61" customWidth="1"/>
    <col min="8967" max="8967" width="3.140625" style="61" customWidth="1"/>
    <col min="8968" max="8968" width="10.7109375" style="61" customWidth="1"/>
    <col min="8969" max="8969" width="12.85546875" style="61" customWidth="1"/>
    <col min="8970" max="9221" width="9" style="61"/>
    <col min="9222" max="9222" width="5.5703125" style="61" customWidth="1"/>
    <col min="9223" max="9223" width="3.140625" style="61" customWidth="1"/>
    <col min="9224" max="9224" width="10.7109375" style="61" customWidth="1"/>
    <col min="9225" max="9225" width="12.85546875" style="61" customWidth="1"/>
    <col min="9226" max="9477" width="9" style="61"/>
    <col min="9478" max="9478" width="5.5703125" style="61" customWidth="1"/>
    <col min="9479" max="9479" width="3.140625" style="61" customWidth="1"/>
    <col min="9480" max="9480" width="10.7109375" style="61" customWidth="1"/>
    <col min="9481" max="9481" width="12.85546875" style="61" customWidth="1"/>
    <col min="9482" max="9733" width="9" style="61"/>
    <col min="9734" max="9734" width="5.5703125" style="61" customWidth="1"/>
    <col min="9735" max="9735" width="3.140625" style="61" customWidth="1"/>
    <col min="9736" max="9736" width="10.7109375" style="61" customWidth="1"/>
    <col min="9737" max="9737" width="12.85546875" style="61" customWidth="1"/>
    <col min="9738" max="9989" width="9" style="61"/>
    <col min="9990" max="9990" width="5.5703125" style="61" customWidth="1"/>
    <col min="9991" max="9991" width="3.140625" style="61" customWidth="1"/>
    <col min="9992" max="9992" width="10.7109375" style="61" customWidth="1"/>
    <col min="9993" max="9993" width="12.85546875" style="61" customWidth="1"/>
    <col min="9994" max="10245" width="9" style="61"/>
    <col min="10246" max="10246" width="5.5703125" style="61" customWidth="1"/>
    <col min="10247" max="10247" width="3.140625" style="61" customWidth="1"/>
    <col min="10248" max="10248" width="10.7109375" style="61" customWidth="1"/>
    <col min="10249" max="10249" width="12.85546875" style="61" customWidth="1"/>
    <col min="10250" max="10501" width="9" style="61"/>
    <col min="10502" max="10502" width="5.5703125" style="61" customWidth="1"/>
    <col min="10503" max="10503" width="3.140625" style="61" customWidth="1"/>
    <col min="10504" max="10504" width="10.7109375" style="61" customWidth="1"/>
    <col min="10505" max="10505" width="12.85546875" style="61" customWidth="1"/>
    <col min="10506" max="10757" width="9" style="61"/>
    <col min="10758" max="10758" width="5.5703125" style="61" customWidth="1"/>
    <col min="10759" max="10759" width="3.140625" style="61" customWidth="1"/>
    <col min="10760" max="10760" width="10.7109375" style="61" customWidth="1"/>
    <col min="10761" max="10761" width="12.85546875" style="61" customWidth="1"/>
    <col min="10762" max="11013" width="9" style="61"/>
    <col min="11014" max="11014" width="5.5703125" style="61" customWidth="1"/>
    <col min="11015" max="11015" width="3.140625" style="61" customWidth="1"/>
    <col min="11016" max="11016" width="10.7109375" style="61" customWidth="1"/>
    <col min="11017" max="11017" width="12.85546875" style="61" customWidth="1"/>
    <col min="11018" max="11269" width="9" style="61"/>
    <col min="11270" max="11270" width="5.5703125" style="61" customWidth="1"/>
    <col min="11271" max="11271" width="3.140625" style="61" customWidth="1"/>
    <col min="11272" max="11272" width="10.7109375" style="61" customWidth="1"/>
    <col min="11273" max="11273" width="12.85546875" style="61" customWidth="1"/>
    <col min="11274" max="11525" width="9" style="61"/>
    <col min="11526" max="11526" width="5.5703125" style="61" customWidth="1"/>
    <col min="11527" max="11527" width="3.140625" style="61" customWidth="1"/>
    <col min="11528" max="11528" width="10.7109375" style="61" customWidth="1"/>
    <col min="11529" max="11529" width="12.85546875" style="61" customWidth="1"/>
    <col min="11530" max="11781" width="9" style="61"/>
    <col min="11782" max="11782" width="5.5703125" style="61" customWidth="1"/>
    <col min="11783" max="11783" width="3.140625" style="61" customWidth="1"/>
    <col min="11784" max="11784" width="10.7109375" style="61" customWidth="1"/>
    <col min="11785" max="11785" width="12.85546875" style="61" customWidth="1"/>
    <col min="11786" max="12037" width="9" style="61"/>
    <col min="12038" max="12038" width="5.5703125" style="61" customWidth="1"/>
    <col min="12039" max="12039" width="3.140625" style="61" customWidth="1"/>
    <col min="12040" max="12040" width="10.7109375" style="61" customWidth="1"/>
    <col min="12041" max="12041" width="12.85546875" style="61" customWidth="1"/>
    <col min="12042" max="12293" width="9" style="61"/>
    <col min="12294" max="12294" width="5.5703125" style="61" customWidth="1"/>
    <col min="12295" max="12295" width="3.140625" style="61" customWidth="1"/>
    <col min="12296" max="12296" width="10.7109375" style="61" customWidth="1"/>
    <col min="12297" max="12297" width="12.85546875" style="61" customWidth="1"/>
    <col min="12298" max="12549" width="9" style="61"/>
    <col min="12550" max="12550" width="5.5703125" style="61" customWidth="1"/>
    <col min="12551" max="12551" width="3.140625" style="61" customWidth="1"/>
    <col min="12552" max="12552" width="10.7109375" style="61" customWidth="1"/>
    <col min="12553" max="12553" width="12.85546875" style="61" customWidth="1"/>
    <col min="12554" max="12805" width="9" style="61"/>
    <col min="12806" max="12806" width="5.5703125" style="61" customWidth="1"/>
    <col min="12807" max="12807" width="3.140625" style="61" customWidth="1"/>
    <col min="12808" max="12808" width="10.7109375" style="61" customWidth="1"/>
    <col min="12809" max="12809" width="12.85546875" style="61" customWidth="1"/>
    <col min="12810" max="13061" width="9" style="61"/>
    <col min="13062" max="13062" width="5.5703125" style="61" customWidth="1"/>
    <col min="13063" max="13063" width="3.140625" style="61" customWidth="1"/>
    <col min="13064" max="13064" width="10.7109375" style="61" customWidth="1"/>
    <col min="13065" max="13065" width="12.85546875" style="61" customWidth="1"/>
    <col min="13066" max="13317" width="9" style="61"/>
    <col min="13318" max="13318" width="5.5703125" style="61" customWidth="1"/>
    <col min="13319" max="13319" width="3.140625" style="61" customWidth="1"/>
    <col min="13320" max="13320" width="10.7109375" style="61" customWidth="1"/>
    <col min="13321" max="13321" width="12.85546875" style="61" customWidth="1"/>
    <col min="13322" max="13573" width="9" style="61"/>
    <col min="13574" max="13574" width="5.5703125" style="61" customWidth="1"/>
    <col min="13575" max="13575" width="3.140625" style="61" customWidth="1"/>
    <col min="13576" max="13576" width="10.7109375" style="61" customWidth="1"/>
    <col min="13577" max="13577" width="12.85546875" style="61" customWidth="1"/>
    <col min="13578" max="13829" width="9" style="61"/>
    <col min="13830" max="13830" width="5.5703125" style="61" customWidth="1"/>
    <col min="13831" max="13831" width="3.140625" style="61" customWidth="1"/>
    <col min="13832" max="13832" width="10.7109375" style="61" customWidth="1"/>
    <col min="13833" max="13833" width="12.85546875" style="61" customWidth="1"/>
    <col min="13834" max="14085" width="9" style="61"/>
    <col min="14086" max="14086" width="5.5703125" style="61" customWidth="1"/>
    <col min="14087" max="14087" width="3.140625" style="61" customWidth="1"/>
    <col min="14088" max="14088" width="10.7109375" style="61" customWidth="1"/>
    <col min="14089" max="14089" width="12.85546875" style="61" customWidth="1"/>
    <col min="14090" max="14341" width="9" style="61"/>
    <col min="14342" max="14342" width="5.5703125" style="61" customWidth="1"/>
    <col min="14343" max="14343" width="3.140625" style="61" customWidth="1"/>
    <col min="14344" max="14344" width="10.7109375" style="61" customWidth="1"/>
    <col min="14345" max="14345" width="12.85546875" style="61" customWidth="1"/>
    <col min="14346" max="14597" width="9" style="61"/>
    <col min="14598" max="14598" width="5.5703125" style="61" customWidth="1"/>
    <col min="14599" max="14599" width="3.140625" style="61" customWidth="1"/>
    <col min="14600" max="14600" width="10.7109375" style="61" customWidth="1"/>
    <col min="14601" max="14601" width="12.85546875" style="61" customWidth="1"/>
    <col min="14602" max="14853" width="9" style="61"/>
    <col min="14854" max="14854" width="5.5703125" style="61" customWidth="1"/>
    <col min="14855" max="14855" width="3.140625" style="61" customWidth="1"/>
    <col min="14856" max="14856" width="10.7109375" style="61" customWidth="1"/>
    <col min="14857" max="14857" width="12.85546875" style="61" customWidth="1"/>
    <col min="14858" max="15109" width="9" style="61"/>
    <col min="15110" max="15110" width="5.5703125" style="61" customWidth="1"/>
    <col min="15111" max="15111" width="3.140625" style="61" customWidth="1"/>
    <col min="15112" max="15112" width="10.7109375" style="61" customWidth="1"/>
    <col min="15113" max="15113" width="12.85546875" style="61" customWidth="1"/>
    <col min="15114" max="15365" width="9" style="61"/>
    <col min="15366" max="15366" width="5.5703125" style="61" customWidth="1"/>
    <col min="15367" max="15367" width="3.140625" style="61" customWidth="1"/>
    <col min="15368" max="15368" width="10.7109375" style="61" customWidth="1"/>
    <col min="15369" max="15369" width="12.85546875" style="61" customWidth="1"/>
    <col min="15370" max="15621" width="9" style="61"/>
    <col min="15622" max="15622" width="5.5703125" style="61" customWidth="1"/>
    <col min="15623" max="15623" width="3.140625" style="61" customWidth="1"/>
    <col min="15624" max="15624" width="10.7109375" style="61" customWidth="1"/>
    <col min="15625" max="15625" width="12.85546875" style="61" customWidth="1"/>
    <col min="15626" max="15877" width="9" style="61"/>
    <col min="15878" max="15878" width="5.5703125" style="61" customWidth="1"/>
    <col min="15879" max="15879" width="3.140625" style="61" customWidth="1"/>
    <col min="15880" max="15880" width="10.7109375" style="61" customWidth="1"/>
    <col min="15881" max="15881" width="12.85546875" style="61" customWidth="1"/>
    <col min="15882" max="16133" width="9" style="61"/>
    <col min="16134" max="16134" width="5.5703125" style="61" customWidth="1"/>
    <col min="16135" max="16135" width="3.140625" style="61" customWidth="1"/>
    <col min="16136" max="16136" width="10.7109375" style="61" customWidth="1"/>
    <col min="16137" max="16137" width="12.85546875" style="61" customWidth="1"/>
    <col min="16138" max="16384" width="9" style="61"/>
  </cols>
  <sheetData>
    <row r="1" spans="1:10" ht="21.6" customHeight="1">
      <c r="H1" s="412" t="s">
        <v>128</v>
      </c>
      <c r="I1" s="412"/>
    </row>
    <row r="2" spans="1:10" s="1" customFormat="1" ht="21.6" customHeight="1">
      <c r="A2" s="406" t="s">
        <v>200</v>
      </c>
      <c r="B2" s="406"/>
      <c r="C2" s="406"/>
      <c r="D2" s="406"/>
      <c r="E2" s="406"/>
      <c r="F2" s="406"/>
      <c r="G2" s="406"/>
      <c r="H2" s="406"/>
      <c r="I2" s="406"/>
      <c r="J2" s="9"/>
    </row>
    <row r="3" spans="1:10" s="1" customFormat="1" ht="21.6" customHeight="1">
      <c r="A3" s="406" t="s">
        <v>353</v>
      </c>
      <c r="B3" s="406"/>
      <c r="C3" s="406"/>
      <c r="D3" s="406"/>
      <c r="E3" s="406"/>
      <c r="F3" s="406"/>
      <c r="G3" s="406"/>
      <c r="H3" s="406"/>
      <c r="I3" s="406"/>
      <c r="J3" s="9"/>
    </row>
    <row r="4" spans="1:10" ht="21.6" customHeight="1">
      <c r="A4" s="411" t="s">
        <v>108</v>
      </c>
      <c r="B4" s="411"/>
      <c r="C4" s="411"/>
      <c r="D4" s="411"/>
      <c r="E4" s="411"/>
      <c r="F4" s="411"/>
      <c r="G4" s="411"/>
      <c r="H4" s="411"/>
      <c r="I4" s="411"/>
      <c r="J4" s="62"/>
    </row>
    <row r="5" spans="1:10" ht="21.6" customHeight="1">
      <c r="A5" s="411" t="s">
        <v>109</v>
      </c>
      <c r="B5" s="411"/>
      <c r="C5" s="411"/>
      <c r="D5" s="411"/>
      <c r="E5" s="411"/>
      <c r="F5" s="411"/>
      <c r="G5" s="411"/>
      <c r="H5" s="411"/>
      <c r="I5" s="411"/>
      <c r="J5" s="63"/>
    </row>
    <row r="6" spans="1:10" ht="21.6" customHeight="1">
      <c r="A6" s="411" t="s">
        <v>151</v>
      </c>
      <c r="B6" s="411"/>
      <c r="C6" s="411"/>
      <c r="D6" s="411"/>
      <c r="E6" s="411"/>
      <c r="F6" s="411"/>
      <c r="G6" s="411"/>
      <c r="H6" s="411"/>
      <c r="I6" s="411"/>
      <c r="J6" s="63"/>
    </row>
    <row r="7" spans="1:10" ht="21.6" customHeight="1">
      <c r="A7" s="411" t="s">
        <v>94</v>
      </c>
      <c r="B7" s="411"/>
      <c r="C7" s="411"/>
      <c r="D7" s="411"/>
      <c r="E7" s="411"/>
      <c r="F7" s="411"/>
      <c r="G7" s="411"/>
      <c r="H7" s="411"/>
      <c r="I7" s="411"/>
      <c r="J7" s="62"/>
    </row>
    <row r="9" spans="1:10" ht="21.6" customHeight="1">
      <c r="I9" s="63" t="s">
        <v>110</v>
      </c>
    </row>
    <row r="10" spans="1:10" ht="21.6" customHeight="1">
      <c r="A10" s="61" t="s">
        <v>111</v>
      </c>
      <c r="I10" s="63" t="s">
        <v>112</v>
      </c>
    </row>
    <row r="11" spans="1:10" ht="21.6" customHeight="1">
      <c r="A11" s="64" t="s">
        <v>113</v>
      </c>
      <c r="B11" s="61" t="s">
        <v>114</v>
      </c>
      <c r="H11" s="63" t="s">
        <v>115</v>
      </c>
    </row>
    <row r="12" spans="1:10" ht="21.6" customHeight="1">
      <c r="B12" s="61" t="s">
        <v>116</v>
      </c>
      <c r="H12" s="63" t="s">
        <v>115</v>
      </c>
    </row>
    <row r="13" spans="1:10" ht="21.6" customHeight="1">
      <c r="B13" s="61" t="s">
        <v>117</v>
      </c>
      <c r="H13" s="63" t="s">
        <v>115</v>
      </c>
    </row>
    <row r="14" spans="1:10" ht="21.6" customHeight="1">
      <c r="B14" s="61" t="s">
        <v>118</v>
      </c>
      <c r="H14" s="63" t="s">
        <v>115</v>
      </c>
    </row>
    <row r="15" spans="1:10" ht="21.6" customHeight="1">
      <c r="B15" s="61" t="s">
        <v>119</v>
      </c>
      <c r="H15" s="63" t="s">
        <v>115</v>
      </c>
    </row>
    <row r="16" spans="1:10" ht="21.6" customHeight="1">
      <c r="B16" s="61" t="s">
        <v>120</v>
      </c>
      <c r="H16" s="65" t="s">
        <v>115</v>
      </c>
      <c r="I16" s="63" t="s">
        <v>121</v>
      </c>
    </row>
    <row r="18" spans="1:9" ht="21.6" customHeight="1">
      <c r="A18" s="64" t="s">
        <v>122</v>
      </c>
      <c r="B18" s="61" t="s">
        <v>123</v>
      </c>
      <c r="H18" s="63" t="s">
        <v>124</v>
      </c>
    </row>
    <row r="19" spans="1:9" ht="21.6" customHeight="1">
      <c r="B19" s="61" t="s">
        <v>125</v>
      </c>
      <c r="H19" s="63" t="s">
        <v>124</v>
      </c>
    </row>
    <row r="20" spans="1:9" ht="21.6" customHeight="1">
      <c r="B20" s="61" t="s">
        <v>97</v>
      </c>
      <c r="H20" s="63" t="s">
        <v>124</v>
      </c>
    </row>
    <row r="21" spans="1:9" ht="21.6" customHeight="1">
      <c r="B21" s="61" t="s">
        <v>126</v>
      </c>
      <c r="H21" s="65" t="s">
        <v>124</v>
      </c>
      <c r="I21" s="65" t="s">
        <v>112</v>
      </c>
    </row>
    <row r="23" spans="1:9" ht="21.6" customHeight="1">
      <c r="A23" s="61" t="s">
        <v>127</v>
      </c>
      <c r="I23" s="65" t="s">
        <v>112</v>
      </c>
    </row>
    <row r="25" spans="1:9" ht="21.6" customHeight="1">
      <c r="A25" s="61" t="s">
        <v>129</v>
      </c>
      <c r="B25" s="61" t="s">
        <v>152</v>
      </c>
    </row>
    <row r="26" spans="1:9" ht="21.6" customHeight="1">
      <c r="B26" s="61" t="s">
        <v>153</v>
      </c>
      <c r="C26" s="61" t="s">
        <v>3</v>
      </c>
      <c r="D26" s="61" t="s">
        <v>154</v>
      </c>
      <c r="E26" s="61" t="s">
        <v>155</v>
      </c>
    </row>
    <row r="27" spans="1:9" ht="21.6" customHeight="1">
      <c r="A27" s="61">
        <v>1</v>
      </c>
    </row>
    <row r="28" spans="1:9" ht="21.6" customHeight="1">
      <c r="A28" s="61">
        <v>2</v>
      </c>
    </row>
    <row r="29" spans="1:9" ht="21.6" customHeight="1">
      <c r="A29" s="61">
        <v>3</v>
      </c>
    </row>
    <row r="30" spans="1:9" ht="17.45" customHeight="1"/>
    <row r="31" spans="1:9" ht="21.6" customHeight="1">
      <c r="F31" s="408" t="s">
        <v>104</v>
      </c>
      <c r="G31" s="408"/>
      <c r="H31" s="408"/>
      <c r="I31" s="408"/>
    </row>
    <row r="32" spans="1:9" ht="21.6" customHeight="1">
      <c r="F32" s="408" t="s">
        <v>105</v>
      </c>
      <c r="G32" s="408"/>
      <c r="H32" s="408"/>
      <c r="I32" s="408"/>
    </row>
    <row r="33" spans="5:9" ht="21.6" customHeight="1">
      <c r="E33" s="66"/>
      <c r="F33" s="408" t="s">
        <v>101</v>
      </c>
      <c r="G33" s="408"/>
      <c r="H33" s="408"/>
      <c r="I33" s="408"/>
    </row>
    <row r="34" spans="5:9" ht="21.6" customHeight="1">
      <c r="E34" s="66"/>
      <c r="F34" s="66"/>
      <c r="G34" s="66"/>
      <c r="H34" s="66"/>
      <c r="I34" s="66"/>
    </row>
    <row r="35" spans="5:9" ht="21.6" customHeight="1">
      <c r="E35" s="66"/>
      <c r="F35" s="66"/>
      <c r="G35" s="66"/>
      <c r="H35" s="66"/>
      <c r="I35" s="66"/>
    </row>
  </sheetData>
  <mergeCells count="10">
    <mergeCell ref="F32:I32"/>
    <mergeCell ref="F33:I33"/>
    <mergeCell ref="A7:I7"/>
    <mergeCell ref="F31:I31"/>
    <mergeCell ref="H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27"/>
  <sheetViews>
    <sheetView zoomScaleNormal="100" zoomScaleSheetLayoutView="100" workbookViewId="0">
      <selection activeCell="A3" sqref="A3:C3"/>
    </sheetView>
  </sheetViews>
  <sheetFormatPr defaultColWidth="9" defaultRowHeight="24"/>
  <cols>
    <col min="1" max="1" width="3.5703125" style="49" customWidth="1"/>
    <col min="2" max="2" width="60.5703125" style="1" customWidth="1"/>
    <col min="3" max="3" width="16" style="1" customWidth="1"/>
    <col min="4" max="4" width="12.85546875" style="1" customWidth="1"/>
    <col min="5" max="5" width="11.85546875" style="1" customWidth="1"/>
    <col min="6" max="16384" width="9" style="1"/>
  </cols>
  <sheetData>
    <row r="1" spans="1:5">
      <c r="A1" s="55"/>
      <c r="B1" s="69"/>
      <c r="C1" s="68" t="s">
        <v>130</v>
      </c>
    </row>
    <row r="2" spans="1:5">
      <c r="A2" s="406" t="s">
        <v>200</v>
      </c>
      <c r="B2" s="406"/>
      <c r="C2" s="406"/>
      <c r="D2" s="17"/>
      <c r="E2" s="17"/>
    </row>
    <row r="3" spans="1:5">
      <c r="A3" s="406" t="s">
        <v>355</v>
      </c>
      <c r="B3" s="406"/>
      <c r="C3" s="406"/>
      <c r="D3" s="9"/>
      <c r="E3" s="9"/>
    </row>
    <row r="4" spans="1:5">
      <c r="A4" s="406" t="s">
        <v>88</v>
      </c>
      <c r="B4" s="406"/>
      <c r="C4" s="406"/>
      <c r="D4" s="17"/>
      <c r="E4" s="17"/>
    </row>
    <row r="5" spans="1:5">
      <c r="A5" s="406" t="s">
        <v>94</v>
      </c>
      <c r="B5" s="406"/>
      <c r="C5" s="406"/>
      <c r="D5" s="9"/>
      <c r="E5" s="9"/>
    </row>
    <row r="6" spans="1:5">
      <c r="A6" s="30"/>
      <c r="B6" s="30"/>
      <c r="C6" s="30"/>
      <c r="D6" s="7"/>
      <c r="E6" s="7"/>
    </row>
    <row r="7" spans="1:5">
      <c r="A7" s="409" t="s">
        <v>2</v>
      </c>
      <c r="B7" s="409"/>
      <c r="C7" s="51" t="s">
        <v>61</v>
      </c>
      <c r="D7" s="7"/>
      <c r="E7" s="7"/>
    </row>
    <row r="8" spans="1:5">
      <c r="A8" s="13">
        <v>1</v>
      </c>
      <c r="B8" s="32" t="s">
        <v>89</v>
      </c>
      <c r="C8" s="31"/>
      <c r="D8" s="7"/>
      <c r="E8" s="7"/>
    </row>
    <row r="9" spans="1:5">
      <c r="A9" s="13"/>
      <c r="B9" s="50">
        <v>1</v>
      </c>
      <c r="C9" s="31"/>
      <c r="D9" s="7"/>
      <c r="E9" s="7"/>
    </row>
    <row r="10" spans="1:5">
      <c r="A10" s="13"/>
      <c r="B10" s="50">
        <v>2</v>
      </c>
      <c r="C10" s="31"/>
      <c r="D10" s="7"/>
      <c r="E10" s="7"/>
    </row>
    <row r="11" spans="1:5">
      <c r="A11" s="13"/>
      <c r="B11" s="50">
        <v>3</v>
      </c>
      <c r="C11" s="31"/>
      <c r="D11" s="7"/>
      <c r="E11" s="7"/>
    </row>
    <row r="12" spans="1:5">
      <c r="A12" s="13"/>
      <c r="B12" s="32" t="s">
        <v>85</v>
      </c>
      <c r="C12" s="6"/>
      <c r="D12" s="7"/>
      <c r="E12" s="7"/>
    </row>
    <row r="13" spans="1:5">
      <c r="A13" s="13">
        <v>2</v>
      </c>
      <c r="B13" s="32" t="s">
        <v>89</v>
      </c>
      <c r="C13" s="31"/>
      <c r="D13" s="7"/>
      <c r="E13" s="7"/>
    </row>
    <row r="14" spans="1:5">
      <c r="A14" s="13"/>
      <c r="B14" s="50">
        <v>1</v>
      </c>
      <c r="C14" s="31"/>
      <c r="D14" s="7"/>
      <c r="E14" s="7"/>
    </row>
    <row r="15" spans="1:5">
      <c r="A15" s="13"/>
      <c r="B15" s="50">
        <v>2</v>
      </c>
      <c r="C15" s="31"/>
      <c r="D15" s="7"/>
      <c r="E15" s="7"/>
    </row>
    <row r="16" spans="1:5">
      <c r="A16" s="13"/>
      <c r="B16" s="50">
        <v>3</v>
      </c>
      <c r="C16" s="31"/>
      <c r="D16" s="7"/>
      <c r="E16" s="7"/>
    </row>
    <row r="17" spans="1:5">
      <c r="A17" s="13"/>
      <c r="B17" s="32" t="s">
        <v>85</v>
      </c>
      <c r="C17" s="6"/>
      <c r="D17" s="7"/>
      <c r="E17" s="7"/>
    </row>
    <row r="18" spans="1:5">
      <c r="A18" s="13">
        <v>3</v>
      </c>
      <c r="B18" s="32" t="s">
        <v>86</v>
      </c>
      <c r="C18" s="31"/>
      <c r="D18" s="7"/>
      <c r="E18" s="7"/>
    </row>
    <row r="19" spans="1:5">
      <c r="A19" s="13"/>
      <c r="B19" s="50">
        <v>1</v>
      </c>
      <c r="C19" s="31"/>
      <c r="D19" s="7"/>
      <c r="E19" s="7"/>
    </row>
    <row r="20" spans="1:5">
      <c r="A20" s="13"/>
      <c r="B20" s="50">
        <v>2</v>
      </c>
      <c r="C20" s="31"/>
      <c r="D20" s="7"/>
      <c r="E20" s="7"/>
    </row>
    <row r="21" spans="1:5">
      <c r="A21" s="13"/>
      <c r="B21" s="50">
        <v>3</v>
      </c>
      <c r="C21" s="31"/>
      <c r="D21" s="7"/>
      <c r="E21" s="7"/>
    </row>
    <row r="22" spans="1:5">
      <c r="A22" s="13"/>
      <c r="B22" s="32" t="s">
        <v>85</v>
      </c>
      <c r="C22" s="6"/>
      <c r="D22" s="7"/>
      <c r="E22" s="7"/>
    </row>
    <row r="23" spans="1:5" ht="24.75" thickBot="1">
      <c r="A23" s="403" t="s">
        <v>87</v>
      </c>
      <c r="B23" s="404"/>
      <c r="C23" s="11"/>
    </row>
    <row r="24" spans="1:5" ht="24.75" thickTop="1">
      <c r="A24" s="58"/>
      <c r="B24" s="58"/>
      <c r="C24" s="7"/>
    </row>
    <row r="25" spans="1:5">
      <c r="B25" s="413" t="s">
        <v>104</v>
      </c>
      <c r="C25" s="413"/>
      <c r="D25" s="67"/>
      <c r="E25" s="67"/>
    </row>
    <row r="26" spans="1:5">
      <c r="B26" s="413" t="s">
        <v>105</v>
      </c>
      <c r="C26" s="413"/>
      <c r="D26" s="67"/>
      <c r="E26" s="67"/>
    </row>
    <row r="27" spans="1:5">
      <c r="B27" s="413" t="s">
        <v>101</v>
      </c>
      <c r="C27" s="413"/>
      <c r="D27" s="67"/>
      <c r="E27" s="67"/>
    </row>
  </sheetData>
  <mergeCells count="9">
    <mergeCell ref="B25:C25"/>
    <mergeCell ref="B26:C26"/>
    <mergeCell ref="B27:C27"/>
    <mergeCell ref="A23:B23"/>
    <mergeCell ref="A2:C2"/>
    <mergeCell ref="A3:C3"/>
    <mergeCell ref="A5:C5"/>
    <mergeCell ref="A7:B7"/>
    <mergeCell ref="A4:C4"/>
  </mergeCell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31"/>
  <sheetViews>
    <sheetView workbookViewId="0">
      <selection activeCell="A3" sqref="A3:I3"/>
    </sheetView>
  </sheetViews>
  <sheetFormatPr defaultColWidth="9" defaultRowHeight="17.25"/>
  <cols>
    <col min="1" max="4" width="9" style="70"/>
    <col min="5" max="5" width="10.5703125" style="70" bestFit="1" customWidth="1"/>
    <col min="6" max="6" width="9" style="70"/>
    <col min="7" max="7" width="10.5703125" style="70" bestFit="1" customWidth="1"/>
    <col min="8" max="8" width="9" style="70"/>
    <col min="9" max="9" width="10.7109375" style="70" customWidth="1"/>
    <col min="10" max="260" width="9" style="70"/>
    <col min="261" max="261" width="10.5703125" style="70" bestFit="1" customWidth="1"/>
    <col min="262" max="262" width="9" style="70"/>
    <col min="263" max="263" width="10.5703125" style="70" bestFit="1" customWidth="1"/>
    <col min="264" max="264" width="9" style="70"/>
    <col min="265" max="265" width="10.7109375" style="70" customWidth="1"/>
    <col min="266" max="516" width="9" style="70"/>
    <col min="517" max="517" width="10.5703125" style="70" bestFit="1" customWidth="1"/>
    <col min="518" max="518" width="9" style="70"/>
    <col min="519" max="519" width="10.5703125" style="70" bestFit="1" customWidth="1"/>
    <col min="520" max="520" width="9" style="70"/>
    <col min="521" max="521" width="10.7109375" style="70" customWidth="1"/>
    <col min="522" max="772" width="9" style="70"/>
    <col min="773" max="773" width="10.5703125" style="70" bestFit="1" customWidth="1"/>
    <col min="774" max="774" width="9" style="70"/>
    <col min="775" max="775" width="10.5703125" style="70" bestFit="1" customWidth="1"/>
    <col min="776" max="776" width="9" style="70"/>
    <col min="777" max="777" width="10.7109375" style="70" customWidth="1"/>
    <col min="778" max="1028" width="9" style="70"/>
    <col min="1029" max="1029" width="10.5703125" style="70" bestFit="1" customWidth="1"/>
    <col min="1030" max="1030" width="9" style="70"/>
    <col min="1031" max="1031" width="10.5703125" style="70" bestFit="1" customWidth="1"/>
    <col min="1032" max="1032" width="9" style="70"/>
    <col min="1033" max="1033" width="10.7109375" style="70" customWidth="1"/>
    <col min="1034" max="1284" width="9" style="70"/>
    <col min="1285" max="1285" width="10.5703125" style="70" bestFit="1" customWidth="1"/>
    <col min="1286" max="1286" width="9" style="70"/>
    <col min="1287" max="1287" width="10.5703125" style="70" bestFit="1" customWidth="1"/>
    <col min="1288" max="1288" width="9" style="70"/>
    <col min="1289" max="1289" width="10.7109375" style="70" customWidth="1"/>
    <col min="1290" max="1540" width="9" style="70"/>
    <col min="1541" max="1541" width="10.5703125" style="70" bestFit="1" customWidth="1"/>
    <col min="1542" max="1542" width="9" style="70"/>
    <col min="1543" max="1543" width="10.5703125" style="70" bestFit="1" customWidth="1"/>
    <col min="1544" max="1544" width="9" style="70"/>
    <col min="1545" max="1545" width="10.7109375" style="70" customWidth="1"/>
    <col min="1546" max="1796" width="9" style="70"/>
    <col min="1797" max="1797" width="10.5703125" style="70" bestFit="1" customWidth="1"/>
    <col min="1798" max="1798" width="9" style="70"/>
    <col min="1799" max="1799" width="10.5703125" style="70" bestFit="1" customWidth="1"/>
    <col min="1800" max="1800" width="9" style="70"/>
    <col min="1801" max="1801" width="10.7109375" style="70" customWidth="1"/>
    <col min="1802" max="2052" width="9" style="70"/>
    <col min="2053" max="2053" width="10.5703125" style="70" bestFit="1" customWidth="1"/>
    <col min="2054" max="2054" width="9" style="70"/>
    <col min="2055" max="2055" width="10.5703125" style="70" bestFit="1" customWidth="1"/>
    <col min="2056" max="2056" width="9" style="70"/>
    <col min="2057" max="2057" width="10.7109375" style="70" customWidth="1"/>
    <col min="2058" max="2308" width="9" style="70"/>
    <col min="2309" max="2309" width="10.5703125" style="70" bestFit="1" customWidth="1"/>
    <col min="2310" max="2310" width="9" style="70"/>
    <col min="2311" max="2311" width="10.5703125" style="70" bestFit="1" customWidth="1"/>
    <col min="2312" max="2312" width="9" style="70"/>
    <col min="2313" max="2313" width="10.7109375" style="70" customWidth="1"/>
    <col min="2314" max="2564" width="9" style="70"/>
    <col min="2565" max="2565" width="10.5703125" style="70" bestFit="1" customWidth="1"/>
    <col min="2566" max="2566" width="9" style="70"/>
    <col min="2567" max="2567" width="10.5703125" style="70" bestFit="1" customWidth="1"/>
    <col min="2568" max="2568" width="9" style="70"/>
    <col min="2569" max="2569" width="10.7109375" style="70" customWidth="1"/>
    <col min="2570" max="2820" width="9" style="70"/>
    <col min="2821" max="2821" width="10.5703125" style="70" bestFit="1" customWidth="1"/>
    <col min="2822" max="2822" width="9" style="70"/>
    <col min="2823" max="2823" width="10.5703125" style="70" bestFit="1" customWidth="1"/>
    <col min="2824" max="2824" width="9" style="70"/>
    <col min="2825" max="2825" width="10.7109375" style="70" customWidth="1"/>
    <col min="2826" max="3076" width="9" style="70"/>
    <col min="3077" max="3077" width="10.5703125" style="70" bestFit="1" customWidth="1"/>
    <col min="3078" max="3078" width="9" style="70"/>
    <col min="3079" max="3079" width="10.5703125" style="70" bestFit="1" customWidth="1"/>
    <col min="3080" max="3080" width="9" style="70"/>
    <col min="3081" max="3081" width="10.7109375" style="70" customWidth="1"/>
    <col min="3082" max="3332" width="9" style="70"/>
    <col min="3333" max="3333" width="10.5703125" style="70" bestFit="1" customWidth="1"/>
    <col min="3334" max="3334" width="9" style="70"/>
    <col min="3335" max="3335" width="10.5703125" style="70" bestFit="1" customWidth="1"/>
    <col min="3336" max="3336" width="9" style="70"/>
    <col min="3337" max="3337" width="10.7109375" style="70" customWidth="1"/>
    <col min="3338" max="3588" width="9" style="70"/>
    <col min="3589" max="3589" width="10.5703125" style="70" bestFit="1" customWidth="1"/>
    <col min="3590" max="3590" width="9" style="70"/>
    <col min="3591" max="3591" width="10.5703125" style="70" bestFit="1" customWidth="1"/>
    <col min="3592" max="3592" width="9" style="70"/>
    <col min="3593" max="3593" width="10.7109375" style="70" customWidth="1"/>
    <col min="3594" max="3844" width="9" style="70"/>
    <col min="3845" max="3845" width="10.5703125" style="70" bestFit="1" customWidth="1"/>
    <col min="3846" max="3846" width="9" style="70"/>
    <col min="3847" max="3847" width="10.5703125" style="70" bestFit="1" customWidth="1"/>
    <col min="3848" max="3848" width="9" style="70"/>
    <col min="3849" max="3849" width="10.7109375" style="70" customWidth="1"/>
    <col min="3850" max="4100" width="9" style="70"/>
    <col min="4101" max="4101" width="10.5703125" style="70" bestFit="1" customWidth="1"/>
    <col min="4102" max="4102" width="9" style="70"/>
    <col min="4103" max="4103" width="10.5703125" style="70" bestFit="1" customWidth="1"/>
    <col min="4104" max="4104" width="9" style="70"/>
    <col min="4105" max="4105" width="10.7109375" style="70" customWidth="1"/>
    <col min="4106" max="4356" width="9" style="70"/>
    <col min="4357" max="4357" width="10.5703125" style="70" bestFit="1" customWidth="1"/>
    <col min="4358" max="4358" width="9" style="70"/>
    <col min="4359" max="4359" width="10.5703125" style="70" bestFit="1" customWidth="1"/>
    <col min="4360" max="4360" width="9" style="70"/>
    <col min="4361" max="4361" width="10.7109375" style="70" customWidth="1"/>
    <col min="4362" max="4612" width="9" style="70"/>
    <col min="4613" max="4613" width="10.5703125" style="70" bestFit="1" customWidth="1"/>
    <col min="4614" max="4614" width="9" style="70"/>
    <col min="4615" max="4615" width="10.5703125" style="70" bestFit="1" customWidth="1"/>
    <col min="4616" max="4616" width="9" style="70"/>
    <col min="4617" max="4617" width="10.7109375" style="70" customWidth="1"/>
    <col min="4618" max="4868" width="9" style="70"/>
    <col min="4869" max="4869" width="10.5703125" style="70" bestFit="1" customWidth="1"/>
    <col min="4870" max="4870" width="9" style="70"/>
    <col min="4871" max="4871" width="10.5703125" style="70" bestFit="1" customWidth="1"/>
    <col min="4872" max="4872" width="9" style="70"/>
    <col min="4873" max="4873" width="10.7109375" style="70" customWidth="1"/>
    <col min="4874" max="5124" width="9" style="70"/>
    <col min="5125" max="5125" width="10.5703125" style="70" bestFit="1" customWidth="1"/>
    <col min="5126" max="5126" width="9" style="70"/>
    <col min="5127" max="5127" width="10.5703125" style="70" bestFit="1" customWidth="1"/>
    <col min="5128" max="5128" width="9" style="70"/>
    <col min="5129" max="5129" width="10.7109375" style="70" customWidth="1"/>
    <col min="5130" max="5380" width="9" style="70"/>
    <col min="5381" max="5381" width="10.5703125" style="70" bestFit="1" customWidth="1"/>
    <col min="5382" max="5382" width="9" style="70"/>
    <col min="5383" max="5383" width="10.5703125" style="70" bestFit="1" customWidth="1"/>
    <col min="5384" max="5384" width="9" style="70"/>
    <col min="5385" max="5385" width="10.7109375" style="70" customWidth="1"/>
    <col min="5386" max="5636" width="9" style="70"/>
    <col min="5637" max="5637" width="10.5703125" style="70" bestFit="1" customWidth="1"/>
    <col min="5638" max="5638" width="9" style="70"/>
    <col min="5639" max="5639" width="10.5703125" style="70" bestFit="1" customWidth="1"/>
    <col min="5640" max="5640" width="9" style="70"/>
    <col min="5641" max="5641" width="10.7109375" style="70" customWidth="1"/>
    <col min="5642" max="5892" width="9" style="70"/>
    <col min="5893" max="5893" width="10.5703125" style="70" bestFit="1" customWidth="1"/>
    <col min="5894" max="5894" width="9" style="70"/>
    <col min="5895" max="5895" width="10.5703125" style="70" bestFit="1" customWidth="1"/>
    <col min="5896" max="5896" width="9" style="70"/>
    <col min="5897" max="5897" width="10.7109375" style="70" customWidth="1"/>
    <col min="5898" max="6148" width="9" style="70"/>
    <col min="6149" max="6149" width="10.5703125" style="70" bestFit="1" customWidth="1"/>
    <col min="6150" max="6150" width="9" style="70"/>
    <col min="6151" max="6151" width="10.5703125" style="70" bestFit="1" customWidth="1"/>
    <col min="6152" max="6152" width="9" style="70"/>
    <col min="6153" max="6153" width="10.7109375" style="70" customWidth="1"/>
    <col min="6154" max="6404" width="9" style="70"/>
    <col min="6405" max="6405" width="10.5703125" style="70" bestFit="1" customWidth="1"/>
    <col min="6406" max="6406" width="9" style="70"/>
    <col min="6407" max="6407" width="10.5703125" style="70" bestFit="1" customWidth="1"/>
    <col min="6408" max="6408" width="9" style="70"/>
    <col min="6409" max="6409" width="10.7109375" style="70" customWidth="1"/>
    <col min="6410" max="6660" width="9" style="70"/>
    <col min="6661" max="6661" width="10.5703125" style="70" bestFit="1" customWidth="1"/>
    <col min="6662" max="6662" width="9" style="70"/>
    <col min="6663" max="6663" width="10.5703125" style="70" bestFit="1" customWidth="1"/>
    <col min="6664" max="6664" width="9" style="70"/>
    <col min="6665" max="6665" width="10.7109375" style="70" customWidth="1"/>
    <col min="6666" max="6916" width="9" style="70"/>
    <col min="6917" max="6917" width="10.5703125" style="70" bestFit="1" customWidth="1"/>
    <col min="6918" max="6918" width="9" style="70"/>
    <col min="6919" max="6919" width="10.5703125" style="70" bestFit="1" customWidth="1"/>
    <col min="6920" max="6920" width="9" style="70"/>
    <col min="6921" max="6921" width="10.7109375" style="70" customWidth="1"/>
    <col min="6922" max="7172" width="9" style="70"/>
    <col min="7173" max="7173" width="10.5703125" style="70" bestFit="1" customWidth="1"/>
    <col min="7174" max="7174" width="9" style="70"/>
    <col min="7175" max="7175" width="10.5703125" style="70" bestFit="1" customWidth="1"/>
    <col min="7176" max="7176" width="9" style="70"/>
    <col min="7177" max="7177" width="10.7109375" style="70" customWidth="1"/>
    <col min="7178" max="7428" width="9" style="70"/>
    <col min="7429" max="7429" width="10.5703125" style="70" bestFit="1" customWidth="1"/>
    <col min="7430" max="7430" width="9" style="70"/>
    <col min="7431" max="7431" width="10.5703125" style="70" bestFit="1" customWidth="1"/>
    <col min="7432" max="7432" width="9" style="70"/>
    <col min="7433" max="7433" width="10.7109375" style="70" customWidth="1"/>
    <col min="7434" max="7684" width="9" style="70"/>
    <col min="7685" max="7685" width="10.5703125" style="70" bestFit="1" customWidth="1"/>
    <col min="7686" max="7686" width="9" style="70"/>
    <col min="7687" max="7687" width="10.5703125" style="70" bestFit="1" customWidth="1"/>
    <col min="7688" max="7688" width="9" style="70"/>
    <col min="7689" max="7689" width="10.7109375" style="70" customWidth="1"/>
    <col min="7690" max="7940" width="9" style="70"/>
    <col min="7941" max="7941" width="10.5703125" style="70" bestFit="1" customWidth="1"/>
    <col min="7942" max="7942" width="9" style="70"/>
    <col min="7943" max="7943" width="10.5703125" style="70" bestFit="1" customWidth="1"/>
    <col min="7944" max="7944" width="9" style="70"/>
    <col min="7945" max="7945" width="10.7109375" style="70" customWidth="1"/>
    <col min="7946" max="8196" width="9" style="70"/>
    <col min="8197" max="8197" width="10.5703125" style="70" bestFit="1" customWidth="1"/>
    <col min="8198" max="8198" width="9" style="70"/>
    <col min="8199" max="8199" width="10.5703125" style="70" bestFit="1" customWidth="1"/>
    <col min="8200" max="8200" width="9" style="70"/>
    <col min="8201" max="8201" width="10.7109375" style="70" customWidth="1"/>
    <col min="8202" max="8452" width="9" style="70"/>
    <col min="8453" max="8453" width="10.5703125" style="70" bestFit="1" customWidth="1"/>
    <col min="8454" max="8454" width="9" style="70"/>
    <col min="8455" max="8455" width="10.5703125" style="70" bestFit="1" customWidth="1"/>
    <col min="8456" max="8456" width="9" style="70"/>
    <col min="8457" max="8457" width="10.7109375" style="70" customWidth="1"/>
    <col min="8458" max="8708" width="9" style="70"/>
    <col min="8709" max="8709" width="10.5703125" style="70" bestFit="1" customWidth="1"/>
    <col min="8710" max="8710" width="9" style="70"/>
    <col min="8711" max="8711" width="10.5703125" style="70" bestFit="1" customWidth="1"/>
    <col min="8712" max="8712" width="9" style="70"/>
    <col min="8713" max="8713" width="10.7109375" style="70" customWidth="1"/>
    <col min="8714" max="8964" width="9" style="70"/>
    <col min="8965" max="8965" width="10.5703125" style="70" bestFit="1" customWidth="1"/>
    <col min="8966" max="8966" width="9" style="70"/>
    <col min="8967" max="8967" width="10.5703125" style="70" bestFit="1" customWidth="1"/>
    <col min="8968" max="8968" width="9" style="70"/>
    <col min="8969" max="8969" width="10.7109375" style="70" customWidth="1"/>
    <col min="8970" max="9220" width="9" style="70"/>
    <col min="9221" max="9221" width="10.5703125" style="70" bestFit="1" customWidth="1"/>
    <col min="9222" max="9222" width="9" style="70"/>
    <col min="9223" max="9223" width="10.5703125" style="70" bestFit="1" customWidth="1"/>
    <col min="9224" max="9224" width="9" style="70"/>
    <col min="9225" max="9225" width="10.7109375" style="70" customWidth="1"/>
    <col min="9226" max="9476" width="9" style="70"/>
    <col min="9477" max="9477" width="10.5703125" style="70" bestFit="1" customWidth="1"/>
    <col min="9478" max="9478" width="9" style="70"/>
    <col min="9479" max="9479" width="10.5703125" style="70" bestFit="1" customWidth="1"/>
    <col min="9480" max="9480" width="9" style="70"/>
    <col min="9481" max="9481" width="10.7109375" style="70" customWidth="1"/>
    <col min="9482" max="9732" width="9" style="70"/>
    <col min="9733" max="9733" width="10.5703125" style="70" bestFit="1" customWidth="1"/>
    <col min="9734" max="9734" width="9" style="70"/>
    <col min="9735" max="9735" width="10.5703125" style="70" bestFit="1" customWidth="1"/>
    <col min="9736" max="9736" width="9" style="70"/>
    <col min="9737" max="9737" width="10.7109375" style="70" customWidth="1"/>
    <col min="9738" max="9988" width="9" style="70"/>
    <col min="9989" max="9989" width="10.5703125" style="70" bestFit="1" customWidth="1"/>
    <col min="9990" max="9990" width="9" style="70"/>
    <col min="9991" max="9991" width="10.5703125" style="70" bestFit="1" customWidth="1"/>
    <col min="9992" max="9992" width="9" style="70"/>
    <col min="9993" max="9993" width="10.7109375" style="70" customWidth="1"/>
    <col min="9994" max="10244" width="9" style="70"/>
    <col min="10245" max="10245" width="10.5703125" style="70" bestFit="1" customWidth="1"/>
    <col min="10246" max="10246" width="9" style="70"/>
    <col min="10247" max="10247" width="10.5703125" style="70" bestFit="1" customWidth="1"/>
    <col min="10248" max="10248" width="9" style="70"/>
    <col min="10249" max="10249" width="10.7109375" style="70" customWidth="1"/>
    <col min="10250" max="10500" width="9" style="70"/>
    <col min="10501" max="10501" width="10.5703125" style="70" bestFit="1" customWidth="1"/>
    <col min="10502" max="10502" width="9" style="70"/>
    <col min="10503" max="10503" width="10.5703125" style="70" bestFit="1" customWidth="1"/>
    <col min="10504" max="10504" width="9" style="70"/>
    <col min="10505" max="10505" width="10.7109375" style="70" customWidth="1"/>
    <col min="10506" max="10756" width="9" style="70"/>
    <col min="10757" max="10757" width="10.5703125" style="70" bestFit="1" customWidth="1"/>
    <col min="10758" max="10758" width="9" style="70"/>
    <col min="10759" max="10759" width="10.5703125" style="70" bestFit="1" customWidth="1"/>
    <col min="10760" max="10760" width="9" style="70"/>
    <col min="10761" max="10761" width="10.7109375" style="70" customWidth="1"/>
    <col min="10762" max="11012" width="9" style="70"/>
    <col min="11013" max="11013" width="10.5703125" style="70" bestFit="1" customWidth="1"/>
    <col min="11014" max="11014" width="9" style="70"/>
    <col min="11015" max="11015" width="10.5703125" style="70" bestFit="1" customWidth="1"/>
    <col min="11016" max="11016" width="9" style="70"/>
    <col min="11017" max="11017" width="10.7109375" style="70" customWidth="1"/>
    <col min="11018" max="11268" width="9" style="70"/>
    <col min="11269" max="11269" width="10.5703125" style="70" bestFit="1" customWidth="1"/>
    <col min="11270" max="11270" width="9" style="70"/>
    <col min="11271" max="11271" width="10.5703125" style="70" bestFit="1" customWidth="1"/>
    <col min="11272" max="11272" width="9" style="70"/>
    <col min="11273" max="11273" width="10.7109375" style="70" customWidth="1"/>
    <col min="11274" max="11524" width="9" style="70"/>
    <col min="11525" max="11525" width="10.5703125" style="70" bestFit="1" customWidth="1"/>
    <col min="11526" max="11526" width="9" style="70"/>
    <col min="11527" max="11527" width="10.5703125" style="70" bestFit="1" customWidth="1"/>
    <col min="11528" max="11528" width="9" style="70"/>
    <col min="11529" max="11529" width="10.7109375" style="70" customWidth="1"/>
    <col min="11530" max="11780" width="9" style="70"/>
    <col min="11781" max="11781" width="10.5703125" style="70" bestFit="1" customWidth="1"/>
    <col min="11782" max="11782" width="9" style="70"/>
    <col min="11783" max="11783" width="10.5703125" style="70" bestFit="1" customWidth="1"/>
    <col min="11784" max="11784" width="9" style="70"/>
    <col min="11785" max="11785" width="10.7109375" style="70" customWidth="1"/>
    <col min="11786" max="12036" width="9" style="70"/>
    <col min="12037" max="12037" width="10.5703125" style="70" bestFit="1" customWidth="1"/>
    <col min="12038" max="12038" width="9" style="70"/>
    <col min="12039" max="12039" width="10.5703125" style="70" bestFit="1" customWidth="1"/>
    <col min="12040" max="12040" width="9" style="70"/>
    <col min="12041" max="12041" width="10.7109375" style="70" customWidth="1"/>
    <col min="12042" max="12292" width="9" style="70"/>
    <col min="12293" max="12293" width="10.5703125" style="70" bestFit="1" customWidth="1"/>
    <col min="12294" max="12294" width="9" style="70"/>
    <col min="12295" max="12295" width="10.5703125" style="70" bestFit="1" customWidth="1"/>
    <col min="12296" max="12296" width="9" style="70"/>
    <col min="12297" max="12297" width="10.7109375" style="70" customWidth="1"/>
    <col min="12298" max="12548" width="9" style="70"/>
    <col min="12549" max="12549" width="10.5703125" style="70" bestFit="1" customWidth="1"/>
    <col min="12550" max="12550" width="9" style="70"/>
    <col min="12551" max="12551" width="10.5703125" style="70" bestFit="1" customWidth="1"/>
    <col min="12552" max="12552" width="9" style="70"/>
    <col min="12553" max="12553" width="10.7109375" style="70" customWidth="1"/>
    <col min="12554" max="12804" width="9" style="70"/>
    <col min="12805" max="12805" width="10.5703125" style="70" bestFit="1" customWidth="1"/>
    <col min="12806" max="12806" width="9" style="70"/>
    <col min="12807" max="12807" width="10.5703125" style="70" bestFit="1" customWidth="1"/>
    <col min="12808" max="12808" width="9" style="70"/>
    <col min="12809" max="12809" width="10.7109375" style="70" customWidth="1"/>
    <col min="12810" max="13060" width="9" style="70"/>
    <col min="13061" max="13061" width="10.5703125" style="70" bestFit="1" customWidth="1"/>
    <col min="13062" max="13062" width="9" style="70"/>
    <col min="13063" max="13063" width="10.5703125" style="70" bestFit="1" customWidth="1"/>
    <col min="13064" max="13064" width="9" style="70"/>
    <col min="13065" max="13065" width="10.7109375" style="70" customWidth="1"/>
    <col min="13066" max="13316" width="9" style="70"/>
    <col min="13317" max="13317" width="10.5703125" style="70" bestFit="1" customWidth="1"/>
    <col min="13318" max="13318" width="9" style="70"/>
    <col min="13319" max="13319" width="10.5703125" style="70" bestFit="1" customWidth="1"/>
    <col min="13320" max="13320" width="9" style="70"/>
    <col min="13321" max="13321" width="10.7109375" style="70" customWidth="1"/>
    <col min="13322" max="13572" width="9" style="70"/>
    <col min="13573" max="13573" width="10.5703125" style="70" bestFit="1" customWidth="1"/>
    <col min="13574" max="13574" width="9" style="70"/>
    <col min="13575" max="13575" width="10.5703125" style="70" bestFit="1" customWidth="1"/>
    <col min="13576" max="13576" width="9" style="70"/>
    <col min="13577" max="13577" width="10.7109375" style="70" customWidth="1"/>
    <col min="13578" max="13828" width="9" style="70"/>
    <col min="13829" max="13829" width="10.5703125" style="70" bestFit="1" customWidth="1"/>
    <col min="13830" max="13830" width="9" style="70"/>
    <col min="13831" max="13831" width="10.5703125" style="70" bestFit="1" customWidth="1"/>
    <col min="13832" max="13832" width="9" style="70"/>
    <col min="13833" max="13833" width="10.7109375" style="70" customWidth="1"/>
    <col min="13834" max="14084" width="9" style="70"/>
    <col min="14085" max="14085" width="10.5703125" style="70" bestFit="1" customWidth="1"/>
    <col min="14086" max="14086" width="9" style="70"/>
    <col min="14087" max="14087" width="10.5703125" style="70" bestFit="1" customWidth="1"/>
    <col min="14088" max="14088" width="9" style="70"/>
    <col min="14089" max="14089" width="10.7109375" style="70" customWidth="1"/>
    <col min="14090" max="14340" width="9" style="70"/>
    <col min="14341" max="14341" width="10.5703125" style="70" bestFit="1" customWidth="1"/>
    <col min="14342" max="14342" width="9" style="70"/>
    <col min="14343" max="14343" width="10.5703125" style="70" bestFit="1" customWidth="1"/>
    <col min="14344" max="14344" width="9" style="70"/>
    <col min="14345" max="14345" width="10.7109375" style="70" customWidth="1"/>
    <col min="14346" max="14596" width="9" style="70"/>
    <col min="14597" max="14597" width="10.5703125" style="70" bestFit="1" customWidth="1"/>
    <col min="14598" max="14598" width="9" style="70"/>
    <col min="14599" max="14599" width="10.5703125" style="70" bestFit="1" customWidth="1"/>
    <col min="14600" max="14600" width="9" style="70"/>
    <col min="14601" max="14601" width="10.7109375" style="70" customWidth="1"/>
    <col min="14602" max="14852" width="9" style="70"/>
    <col min="14853" max="14853" width="10.5703125" style="70" bestFit="1" customWidth="1"/>
    <col min="14854" max="14854" width="9" style="70"/>
    <col min="14855" max="14855" width="10.5703125" style="70" bestFit="1" customWidth="1"/>
    <col min="14856" max="14856" width="9" style="70"/>
    <col min="14857" max="14857" width="10.7109375" style="70" customWidth="1"/>
    <col min="14858" max="15108" width="9" style="70"/>
    <col min="15109" max="15109" width="10.5703125" style="70" bestFit="1" customWidth="1"/>
    <col min="15110" max="15110" width="9" style="70"/>
    <col min="15111" max="15111" width="10.5703125" style="70" bestFit="1" customWidth="1"/>
    <col min="15112" max="15112" width="9" style="70"/>
    <col min="15113" max="15113" width="10.7109375" style="70" customWidth="1"/>
    <col min="15114" max="15364" width="9" style="70"/>
    <col min="15365" max="15365" width="10.5703125" style="70" bestFit="1" customWidth="1"/>
    <col min="15366" max="15366" width="9" style="70"/>
    <col min="15367" max="15367" width="10.5703125" style="70" bestFit="1" customWidth="1"/>
    <col min="15368" max="15368" width="9" style="70"/>
    <col min="15369" max="15369" width="10.7109375" style="70" customWidth="1"/>
    <col min="15370" max="15620" width="9" style="70"/>
    <col min="15621" max="15621" width="10.5703125" style="70" bestFit="1" customWidth="1"/>
    <col min="15622" max="15622" width="9" style="70"/>
    <col min="15623" max="15623" width="10.5703125" style="70" bestFit="1" customWidth="1"/>
    <col min="15624" max="15624" width="9" style="70"/>
    <col min="15625" max="15625" width="10.7109375" style="70" customWidth="1"/>
    <col min="15626" max="15876" width="9" style="70"/>
    <col min="15877" max="15877" width="10.5703125" style="70" bestFit="1" customWidth="1"/>
    <col min="15878" max="15878" width="9" style="70"/>
    <col min="15879" max="15879" width="10.5703125" style="70" bestFit="1" customWidth="1"/>
    <col min="15880" max="15880" width="9" style="70"/>
    <col min="15881" max="15881" width="10.7109375" style="70" customWidth="1"/>
    <col min="15882" max="16132" width="9" style="70"/>
    <col min="16133" max="16133" width="10.5703125" style="70" bestFit="1" customWidth="1"/>
    <col min="16134" max="16134" width="9" style="70"/>
    <col min="16135" max="16135" width="10.5703125" style="70" bestFit="1" customWidth="1"/>
    <col min="16136" max="16136" width="9" style="70"/>
    <col min="16137" max="16137" width="10.7109375" style="70" customWidth="1"/>
    <col min="16138" max="16384" width="9" style="70"/>
  </cols>
  <sheetData>
    <row r="1" spans="1:11" ht="24">
      <c r="H1" s="412" t="s">
        <v>148</v>
      </c>
      <c r="I1" s="412"/>
    </row>
    <row r="2" spans="1:11" s="1" customFormat="1" ht="22.9" customHeight="1">
      <c r="A2" s="406" t="s">
        <v>200</v>
      </c>
      <c r="B2" s="406"/>
      <c r="C2" s="406"/>
      <c r="D2" s="406"/>
      <c r="E2" s="406"/>
      <c r="F2" s="406"/>
      <c r="G2" s="406"/>
      <c r="H2" s="406"/>
      <c r="I2" s="406"/>
      <c r="J2" s="9"/>
    </row>
    <row r="3" spans="1:11" s="1" customFormat="1" ht="22.9" customHeight="1">
      <c r="A3" s="406" t="s">
        <v>353</v>
      </c>
      <c r="B3" s="406"/>
      <c r="C3" s="406"/>
      <c r="D3" s="406"/>
      <c r="E3" s="406"/>
      <c r="F3" s="406"/>
      <c r="G3" s="406"/>
      <c r="H3" s="406"/>
      <c r="I3" s="406"/>
      <c r="J3" s="9"/>
    </row>
    <row r="4" spans="1:11" ht="21.95" customHeight="1">
      <c r="A4" s="414" t="s">
        <v>258</v>
      </c>
      <c r="B4" s="414"/>
      <c r="C4" s="414"/>
      <c r="D4" s="414"/>
      <c r="E4" s="414"/>
      <c r="F4" s="414"/>
      <c r="G4" s="414"/>
      <c r="H4" s="414"/>
      <c r="I4" s="414"/>
      <c r="J4" s="72"/>
      <c r="K4" s="71"/>
    </row>
    <row r="5" spans="1:11" ht="21.95" customHeight="1">
      <c r="A5" s="415" t="s">
        <v>149</v>
      </c>
      <c r="B5" s="415"/>
      <c r="C5" s="415"/>
      <c r="D5" s="415"/>
      <c r="E5" s="415"/>
      <c r="F5" s="415"/>
      <c r="G5" s="415"/>
      <c r="H5" s="415"/>
      <c r="I5" s="415"/>
      <c r="J5" s="72"/>
      <c r="K5" s="71"/>
    </row>
    <row r="6" spans="1:11" ht="21.95" customHeight="1">
      <c r="A6" s="415" t="s">
        <v>94</v>
      </c>
      <c r="B6" s="416"/>
      <c r="C6" s="416"/>
      <c r="D6" s="416"/>
      <c r="E6" s="416"/>
      <c r="F6" s="416"/>
      <c r="G6" s="416"/>
      <c r="H6" s="416"/>
      <c r="I6" s="416"/>
      <c r="J6" s="72"/>
      <c r="K6" s="71"/>
    </row>
    <row r="7" spans="1:11" ht="21.95" customHeight="1">
      <c r="A7" s="73"/>
      <c r="B7" s="73"/>
      <c r="C7" s="73"/>
      <c r="D7" s="73"/>
      <c r="E7" s="73"/>
      <c r="F7" s="73"/>
      <c r="G7" s="73"/>
      <c r="H7" s="73"/>
      <c r="I7" s="73"/>
      <c r="J7" s="74"/>
      <c r="K7" s="75"/>
    </row>
    <row r="8" spans="1:11" ht="21.95" customHeight="1">
      <c r="A8" s="73" t="s">
        <v>131</v>
      </c>
      <c r="B8" s="73"/>
      <c r="C8" s="73"/>
      <c r="D8" s="73"/>
      <c r="E8" s="73"/>
      <c r="F8" s="76"/>
      <c r="G8" s="77"/>
      <c r="H8" s="77"/>
      <c r="I8" s="63" t="s">
        <v>112</v>
      </c>
      <c r="J8" s="74"/>
      <c r="K8" s="75"/>
    </row>
    <row r="9" spans="1:11" ht="21.95" customHeight="1">
      <c r="A9" s="73" t="s">
        <v>132</v>
      </c>
      <c r="B9" s="73"/>
      <c r="C9" s="73"/>
      <c r="D9" s="73"/>
      <c r="E9" s="73"/>
      <c r="F9" s="76"/>
      <c r="G9" s="77"/>
      <c r="H9" s="77"/>
      <c r="I9" s="78"/>
      <c r="J9" s="74"/>
      <c r="K9" s="75"/>
    </row>
    <row r="10" spans="1:11" ht="21.95" customHeight="1">
      <c r="A10" s="73"/>
      <c r="B10" s="73" t="s">
        <v>133</v>
      </c>
      <c r="C10" s="73"/>
      <c r="D10" s="73"/>
      <c r="E10" s="73"/>
      <c r="F10" s="76"/>
      <c r="G10" s="77"/>
      <c r="H10" s="77"/>
      <c r="I10" s="77"/>
      <c r="J10" s="74"/>
      <c r="K10" s="75"/>
    </row>
    <row r="11" spans="1:11" ht="21.95" customHeight="1">
      <c r="A11" s="73"/>
      <c r="B11" s="73"/>
      <c r="C11" s="73" t="s">
        <v>134</v>
      </c>
      <c r="D11" s="73"/>
      <c r="E11" s="73"/>
      <c r="F11" s="76"/>
      <c r="G11" s="63" t="s">
        <v>124</v>
      </c>
      <c r="H11" s="79"/>
      <c r="I11" s="79"/>
      <c r="J11" s="74"/>
      <c r="K11" s="75"/>
    </row>
    <row r="12" spans="1:11" ht="21.95" customHeight="1">
      <c r="A12" s="73"/>
      <c r="B12" s="73"/>
      <c r="C12" s="73" t="s">
        <v>135</v>
      </c>
      <c r="D12" s="73"/>
      <c r="E12" s="73"/>
      <c r="F12" s="76"/>
      <c r="G12" s="63" t="s">
        <v>124</v>
      </c>
      <c r="H12" s="79"/>
      <c r="I12" s="79"/>
      <c r="J12" s="74"/>
      <c r="K12" s="75"/>
    </row>
    <row r="13" spans="1:11" ht="21.95" customHeight="1">
      <c r="A13" s="73"/>
      <c r="B13" s="73"/>
      <c r="C13" s="73" t="s">
        <v>136</v>
      </c>
      <c r="D13" s="73"/>
      <c r="E13" s="73"/>
      <c r="F13" s="76"/>
      <c r="G13" s="63" t="s">
        <v>124</v>
      </c>
      <c r="H13" s="79"/>
      <c r="I13" s="79"/>
      <c r="J13" s="74"/>
      <c r="K13" s="75"/>
    </row>
    <row r="14" spans="1:11" ht="21.95" customHeight="1">
      <c r="A14" s="73"/>
      <c r="B14" s="73"/>
      <c r="C14" s="73" t="s">
        <v>137</v>
      </c>
      <c r="D14" s="73"/>
      <c r="E14" s="73"/>
      <c r="F14" s="76"/>
      <c r="G14" s="63" t="s">
        <v>124</v>
      </c>
      <c r="H14" s="79"/>
      <c r="I14" s="79"/>
      <c r="J14" s="74"/>
      <c r="K14" s="75"/>
    </row>
    <row r="15" spans="1:11" ht="21.95" customHeight="1">
      <c r="A15" s="73"/>
      <c r="B15" s="73"/>
      <c r="C15" s="73" t="s">
        <v>138</v>
      </c>
      <c r="D15" s="73"/>
      <c r="E15" s="73"/>
      <c r="F15" s="76"/>
      <c r="G15" s="63" t="s">
        <v>124</v>
      </c>
      <c r="H15" s="79"/>
      <c r="I15" s="79"/>
      <c r="J15" s="74"/>
      <c r="K15" s="72"/>
    </row>
    <row r="16" spans="1:11" ht="21.95" customHeight="1">
      <c r="A16" s="73"/>
      <c r="B16" s="73"/>
      <c r="C16" s="73" t="s">
        <v>139</v>
      </c>
      <c r="D16" s="73"/>
      <c r="E16" s="73"/>
      <c r="F16" s="76"/>
      <c r="G16" s="65" t="s">
        <v>124</v>
      </c>
      <c r="H16" s="79"/>
      <c r="I16" s="63" t="s">
        <v>112</v>
      </c>
      <c r="J16" s="74"/>
      <c r="K16" s="72"/>
    </row>
    <row r="17" spans="1:11" ht="21.95" customHeight="1">
      <c r="A17" s="73" t="s">
        <v>140</v>
      </c>
      <c r="B17" s="73"/>
      <c r="C17" s="73"/>
      <c r="D17" s="73"/>
      <c r="E17" s="73"/>
      <c r="F17" s="76"/>
      <c r="G17" s="79"/>
      <c r="H17" s="79"/>
      <c r="I17" s="79"/>
      <c r="J17" s="74"/>
      <c r="K17" s="72"/>
    </row>
    <row r="18" spans="1:11" ht="21.95" customHeight="1">
      <c r="A18" s="73"/>
      <c r="B18" s="73"/>
      <c r="C18" s="73" t="s">
        <v>141</v>
      </c>
      <c r="D18" s="73"/>
      <c r="E18" s="73"/>
      <c r="F18" s="76"/>
      <c r="G18" s="63" t="s">
        <v>115</v>
      </c>
      <c r="H18" s="80"/>
      <c r="I18" s="79"/>
      <c r="J18" s="74"/>
      <c r="K18" s="72"/>
    </row>
    <row r="19" spans="1:11" ht="21.95" customHeight="1">
      <c r="A19" s="73"/>
      <c r="B19" s="73"/>
      <c r="C19" s="73" t="s">
        <v>135</v>
      </c>
      <c r="D19" s="73"/>
      <c r="E19" s="73"/>
      <c r="F19" s="76"/>
      <c r="G19" s="63" t="s">
        <v>115</v>
      </c>
      <c r="H19" s="79"/>
      <c r="I19" s="79"/>
      <c r="J19" s="74"/>
      <c r="K19" s="72"/>
    </row>
    <row r="20" spans="1:11" ht="21.95" customHeight="1">
      <c r="A20" s="73"/>
      <c r="B20" s="73"/>
      <c r="C20" s="73" t="s">
        <v>142</v>
      </c>
      <c r="D20" s="73"/>
      <c r="E20" s="73"/>
      <c r="F20" s="76"/>
      <c r="G20" s="63" t="s">
        <v>115</v>
      </c>
      <c r="H20" s="79"/>
      <c r="I20" s="79"/>
      <c r="J20" s="74"/>
      <c r="K20" s="72"/>
    </row>
    <row r="21" spans="1:11" ht="21.95" customHeight="1">
      <c r="A21" s="73"/>
      <c r="B21" s="73"/>
      <c r="C21" s="73" t="s">
        <v>143</v>
      </c>
      <c r="D21" s="73"/>
      <c r="E21" s="73"/>
      <c r="F21" s="76"/>
      <c r="G21" s="63" t="s">
        <v>115</v>
      </c>
      <c r="H21" s="79"/>
      <c r="I21" s="79"/>
      <c r="J21" s="74"/>
      <c r="K21" s="72"/>
    </row>
    <row r="22" spans="1:11" ht="21.95" customHeight="1">
      <c r="A22" s="73"/>
      <c r="B22" s="73"/>
      <c r="C22" s="73" t="s">
        <v>144</v>
      </c>
      <c r="D22" s="73"/>
      <c r="E22" s="73"/>
      <c r="F22" s="76"/>
      <c r="G22" s="63" t="s">
        <v>115</v>
      </c>
      <c r="H22" s="79"/>
      <c r="I22" s="79"/>
      <c r="J22" s="74"/>
      <c r="K22" s="72"/>
    </row>
    <row r="23" spans="1:11" ht="21.95" customHeight="1">
      <c r="A23" s="73"/>
      <c r="B23" s="73"/>
      <c r="C23" s="73" t="s">
        <v>137</v>
      </c>
      <c r="D23" s="73"/>
      <c r="E23" s="73"/>
      <c r="F23" s="76"/>
      <c r="G23" s="65" t="s">
        <v>115</v>
      </c>
      <c r="H23" s="79"/>
      <c r="I23" s="65" t="s">
        <v>121</v>
      </c>
      <c r="J23" s="74"/>
      <c r="K23" s="72"/>
    </row>
    <row r="24" spans="1:11" ht="21.95" customHeight="1">
      <c r="A24" s="81" t="s">
        <v>145</v>
      </c>
      <c r="B24" s="73"/>
      <c r="C24" s="73"/>
      <c r="D24" s="73"/>
      <c r="E24" s="73"/>
      <c r="F24" s="76"/>
      <c r="G24" s="79"/>
      <c r="H24" s="79"/>
      <c r="I24" s="196" t="s">
        <v>112</v>
      </c>
      <c r="J24" s="75"/>
      <c r="K24" s="75"/>
    </row>
    <row r="25" spans="1:11" ht="21.95" customHeight="1">
      <c r="A25" s="82"/>
      <c r="B25" s="73"/>
      <c r="C25" s="73"/>
      <c r="D25" s="73"/>
      <c r="E25" s="73"/>
      <c r="F25" s="76"/>
      <c r="G25" s="77"/>
      <c r="H25" s="77"/>
      <c r="I25" s="77"/>
      <c r="J25" s="75"/>
      <c r="K25" s="75"/>
    </row>
    <row r="26" spans="1:11" ht="21.95" customHeight="1">
      <c r="A26" s="64" t="s">
        <v>21</v>
      </c>
      <c r="B26" s="73" t="s">
        <v>146</v>
      </c>
      <c r="C26" s="73"/>
      <c r="D26" s="73"/>
      <c r="F26" s="83"/>
      <c r="G26" s="83"/>
      <c r="H26" s="83"/>
      <c r="I26" s="83"/>
    </row>
    <row r="27" spans="1:11" ht="21.95" customHeight="1">
      <c r="B27" s="73" t="s">
        <v>147</v>
      </c>
      <c r="C27" s="73"/>
      <c r="D27" s="73"/>
    </row>
    <row r="29" spans="1:11" ht="24">
      <c r="F29" s="408" t="s">
        <v>104</v>
      </c>
      <c r="G29" s="408"/>
      <c r="H29" s="408"/>
      <c r="I29" s="408"/>
    </row>
    <row r="30" spans="1:11" ht="24">
      <c r="F30" s="408" t="s">
        <v>105</v>
      </c>
      <c r="G30" s="408"/>
      <c r="H30" s="408"/>
      <c r="I30" s="408"/>
    </row>
    <row r="31" spans="1:11" ht="24">
      <c r="F31" s="408" t="s">
        <v>101</v>
      </c>
      <c r="G31" s="408"/>
      <c r="H31" s="408"/>
      <c r="I31" s="408"/>
    </row>
  </sheetData>
  <mergeCells count="9">
    <mergeCell ref="F29:I29"/>
    <mergeCell ref="F30:I30"/>
    <mergeCell ref="F31:I31"/>
    <mergeCell ref="H1:I1"/>
    <mergeCell ref="A2:I2"/>
    <mergeCell ref="A3:I3"/>
    <mergeCell ref="A4:I4"/>
    <mergeCell ref="A5:I5"/>
    <mergeCell ref="A6:I6"/>
  </mergeCells>
  <printOptions horizontalCentered="1"/>
  <pageMargins left="0.59055118110236227" right="0.39370078740157483" top="0.74803149606299213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H32"/>
  <sheetViews>
    <sheetView zoomScaleNormal="100" zoomScaleSheetLayoutView="100" zoomScalePageLayoutView="70" workbookViewId="0">
      <selection activeCell="A3" sqref="A3:H3"/>
    </sheetView>
  </sheetViews>
  <sheetFormatPr defaultRowHeight="15"/>
  <cols>
    <col min="1" max="1" width="6.140625" customWidth="1"/>
    <col min="2" max="2" width="18.5703125" customWidth="1"/>
    <col min="3" max="3" width="19.42578125" customWidth="1"/>
    <col min="4" max="4" width="12.85546875" customWidth="1"/>
    <col min="5" max="5" width="16" bestFit="1" customWidth="1"/>
    <col min="6" max="7" width="12.85546875" customWidth="1"/>
    <col min="8" max="8" width="11.85546875" customWidth="1"/>
  </cols>
  <sheetData>
    <row r="1" spans="1:8" ht="26.45" customHeight="1">
      <c r="G1" s="412" t="s">
        <v>150</v>
      </c>
      <c r="H1" s="412"/>
    </row>
    <row r="2" spans="1:8" ht="24">
      <c r="A2" s="406" t="s">
        <v>200</v>
      </c>
      <c r="B2" s="406"/>
      <c r="C2" s="406"/>
      <c r="D2" s="406"/>
      <c r="E2" s="406"/>
      <c r="F2" s="406"/>
      <c r="G2" s="406"/>
      <c r="H2" s="406"/>
    </row>
    <row r="3" spans="1:8" ht="24">
      <c r="A3" s="406" t="s">
        <v>353</v>
      </c>
      <c r="B3" s="406"/>
      <c r="C3" s="406"/>
      <c r="D3" s="406"/>
      <c r="E3" s="406"/>
      <c r="F3" s="406"/>
      <c r="G3" s="406"/>
      <c r="H3" s="406"/>
    </row>
    <row r="4" spans="1:8" ht="24">
      <c r="A4" s="406" t="s">
        <v>274</v>
      </c>
      <c r="B4" s="406"/>
      <c r="C4" s="406"/>
      <c r="D4" s="406"/>
      <c r="E4" s="406"/>
      <c r="F4" s="406"/>
      <c r="G4" s="406"/>
      <c r="H4" s="406"/>
    </row>
    <row r="5" spans="1:8" ht="24">
      <c r="A5" s="418" t="s">
        <v>94</v>
      </c>
      <c r="B5" s="418"/>
      <c r="C5" s="418"/>
      <c r="D5" s="418"/>
      <c r="E5" s="418"/>
      <c r="F5" s="418"/>
      <c r="G5" s="418"/>
      <c r="H5" s="418"/>
    </row>
    <row r="6" spans="1:8" ht="24">
      <c r="A6" s="417"/>
      <c r="B6" s="417"/>
      <c r="C6" s="417"/>
      <c r="D6" s="417"/>
      <c r="E6" s="417"/>
      <c r="F6" s="417"/>
      <c r="G6" s="417"/>
      <c r="H6" s="417"/>
    </row>
    <row r="7" spans="1:8" ht="24">
      <c r="A7" s="2" t="s">
        <v>0</v>
      </c>
      <c r="B7" s="2" t="s">
        <v>257</v>
      </c>
      <c r="C7" s="2" t="s">
        <v>2</v>
      </c>
      <c r="D7" s="2" t="s">
        <v>3</v>
      </c>
      <c r="E7" s="53" t="s">
        <v>71</v>
      </c>
      <c r="F7" s="53" t="s">
        <v>90</v>
      </c>
      <c r="G7" s="53" t="s">
        <v>91</v>
      </c>
      <c r="H7" s="53" t="s">
        <v>22</v>
      </c>
    </row>
    <row r="8" spans="1:8" ht="24">
      <c r="A8" s="3"/>
      <c r="B8" s="3"/>
      <c r="C8" s="3"/>
      <c r="D8" s="3"/>
      <c r="E8" s="4"/>
      <c r="F8" s="4"/>
      <c r="G8" s="4"/>
      <c r="H8" s="4" t="s">
        <v>92</v>
      </c>
    </row>
    <row r="9" spans="1:8" ht="24">
      <c r="A9" s="5"/>
      <c r="B9" s="5"/>
      <c r="C9" s="5"/>
      <c r="D9" s="5"/>
      <c r="E9" s="5"/>
      <c r="F9" s="5"/>
      <c r="G9" s="5"/>
      <c r="H9" s="5"/>
    </row>
    <row r="10" spans="1:8" ht="24">
      <c r="A10" s="6"/>
      <c r="B10" s="6"/>
      <c r="C10" s="6"/>
      <c r="D10" s="6"/>
      <c r="E10" s="6"/>
      <c r="F10" s="6"/>
      <c r="G10" s="6"/>
      <c r="H10" s="6"/>
    </row>
    <row r="11" spans="1:8" ht="24">
      <c r="A11" s="6"/>
      <c r="B11" s="6"/>
      <c r="C11" s="6"/>
      <c r="D11" s="6"/>
      <c r="E11" s="6"/>
      <c r="F11" s="6"/>
      <c r="G11" s="6"/>
      <c r="H11" s="6"/>
    </row>
    <row r="12" spans="1:8" ht="24">
      <c r="A12" s="6"/>
      <c r="B12" s="6"/>
      <c r="C12" s="6"/>
      <c r="D12" s="6"/>
      <c r="E12" s="6"/>
      <c r="F12" s="6"/>
      <c r="G12" s="6"/>
      <c r="H12" s="6"/>
    </row>
    <row r="13" spans="1:8" ht="24">
      <c r="A13" s="6"/>
      <c r="B13" s="6"/>
      <c r="C13" s="6"/>
      <c r="D13" s="6"/>
      <c r="E13" s="6"/>
      <c r="F13" s="6"/>
      <c r="G13" s="6"/>
      <c r="H13" s="6"/>
    </row>
    <row r="14" spans="1:8" ht="24">
      <c r="A14" s="6"/>
      <c r="B14" s="6"/>
      <c r="C14" s="6"/>
      <c r="D14" s="6"/>
      <c r="E14" s="6"/>
      <c r="F14" s="6"/>
      <c r="G14" s="6"/>
      <c r="H14" s="6"/>
    </row>
    <row r="15" spans="1:8" ht="24">
      <c r="A15" s="6"/>
      <c r="B15" s="6"/>
      <c r="C15" s="6"/>
      <c r="D15" s="6"/>
      <c r="E15" s="6"/>
      <c r="F15" s="6"/>
      <c r="G15" s="6"/>
      <c r="H15" s="6"/>
    </row>
    <row r="16" spans="1:8" ht="24">
      <c r="A16" s="6"/>
      <c r="B16" s="6"/>
      <c r="C16" s="6"/>
      <c r="D16" s="6"/>
      <c r="E16" s="6"/>
      <c r="F16" s="6"/>
      <c r="G16" s="6"/>
      <c r="H16" s="6"/>
    </row>
    <row r="17" spans="1:8" ht="24">
      <c r="A17" s="6"/>
      <c r="B17" s="6"/>
      <c r="C17" s="6"/>
      <c r="D17" s="6"/>
      <c r="E17" s="6"/>
      <c r="F17" s="6"/>
      <c r="G17" s="6"/>
      <c r="H17" s="6"/>
    </row>
    <row r="18" spans="1:8" ht="24">
      <c r="A18" s="6"/>
      <c r="B18" s="6"/>
      <c r="C18" s="6"/>
      <c r="D18" s="6"/>
      <c r="E18" s="6"/>
      <c r="F18" s="6"/>
      <c r="G18" s="6"/>
      <c r="H18" s="6"/>
    </row>
    <row r="19" spans="1:8" ht="24">
      <c r="A19" s="6"/>
      <c r="B19" s="6"/>
      <c r="C19" s="6"/>
      <c r="D19" s="6"/>
      <c r="E19" s="6"/>
      <c r="F19" s="6"/>
      <c r="G19" s="6"/>
      <c r="H19" s="6"/>
    </row>
    <row r="20" spans="1:8" ht="24">
      <c r="A20" s="6"/>
      <c r="B20" s="6"/>
      <c r="C20" s="6"/>
      <c r="D20" s="6"/>
      <c r="E20" s="6"/>
      <c r="F20" s="6"/>
      <c r="G20" s="6"/>
      <c r="H20" s="6"/>
    </row>
    <row r="21" spans="1:8" ht="24">
      <c r="A21" s="6"/>
      <c r="B21" s="6"/>
      <c r="C21" s="6"/>
      <c r="D21" s="6"/>
      <c r="E21" s="6"/>
      <c r="F21" s="6"/>
      <c r="G21" s="6"/>
      <c r="H21" s="6"/>
    </row>
    <row r="22" spans="1:8" ht="24">
      <c r="A22" s="6"/>
      <c r="B22" s="6"/>
      <c r="C22" s="6"/>
      <c r="D22" s="6"/>
      <c r="E22" s="6"/>
      <c r="F22" s="6"/>
      <c r="G22" s="6"/>
      <c r="H22" s="6"/>
    </row>
    <row r="23" spans="1:8" ht="24">
      <c r="A23" s="6"/>
      <c r="B23" s="6"/>
      <c r="C23" s="6"/>
      <c r="D23" s="6"/>
      <c r="E23" s="6"/>
      <c r="F23" s="6"/>
      <c r="G23" s="6"/>
      <c r="H23" s="6"/>
    </row>
    <row r="24" spans="1:8" ht="24">
      <c r="A24" s="6"/>
      <c r="B24" s="6"/>
      <c r="C24" s="6"/>
      <c r="D24" s="6"/>
      <c r="E24" s="6"/>
      <c r="F24" s="6"/>
      <c r="G24" s="6"/>
      <c r="H24" s="6"/>
    </row>
    <row r="25" spans="1:8" ht="24">
      <c r="A25" s="6"/>
      <c r="B25" s="6"/>
      <c r="C25" s="6"/>
      <c r="D25" s="6"/>
      <c r="E25" s="6"/>
      <c r="F25" s="6"/>
      <c r="G25" s="6"/>
      <c r="H25" s="6"/>
    </row>
    <row r="26" spans="1:8" ht="24">
      <c r="A26" s="6"/>
      <c r="B26" s="6"/>
      <c r="C26" s="6"/>
      <c r="D26" s="6"/>
      <c r="E26" s="6"/>
      <c r="F26" s="6"/>
      <c r="G26" s="6"/>
      <c r="H26" s="6"/>
    </row>
    <row r="27" spans="1:8" ht="24">
      <c r="A27" s="6"/>
      <c r="B27" s="6"/>
      <c r="C27" s="6"/>
      <c r="D27" s="6"/>
      <c r="E27" s="6"/>
      <c r="F27" s="6"/>
      <c r="G27" s="6"/>
      <c r="H27" s="6"/>
    </row>
    <row r="28" spans="1:8" ht="24">
      <c r="A28" s="7"/>
      <c r="B28" s="7"/>
      <c r="C28" s="7"/>
      <c r="D28" s="7"/>
      <c r="E28" s="7"/>
      <c r="F28" s="7"/>
      <c r="G28" s="7"/>
      <c r="H28" s="7"/>
    </row>
    <row r="29" spans="1:8" ht="24">
      <c r="A29" s="7"/>
      <c r="B29" s="7"/>
      <c r="C29" s="7"/>
      <c r="D29" s="7"/>
      <c r="E29" s="7"/>
      <c r="F29" s="7"/>
      <c r="G29" s="7"/>
      <c r="H29" s="7"/>
    </row>
    <row r="30" spans="1:8" ht="24">
      <c r="A30" s="7"/>
      <c r="B30" s="7"/>
      <c r="C30" s="7"/>
      <c r="D30" s="7"/>
      <c r="E30" s="408" t="s">
        <v>104</v>
      </c>
      <c r="F30" s="408"/>
      <c r="G30" s="408"/>
      <c r="H30" s="408"/>
    </row>
    <row r="31" spans="1:8" ht="24">
      <c r="A31" s="7"/>
      <c r="B31" s="7"/>
      <c r="C31" s="7"/>
      <c r="E31" s="408" t="s">
        <v>105</v>
      </c>
      <c r="F31" s="408"/>
      <c r="G31" s="408"/>
      <c r="H31" s="408"/>
    </row>
    <row r="32" spans="1:8" ht="24">
      <c r="A32" s="7"/>
      <c r="B32" s="7"/>
      <c r="C32" s="7"/>
      <c r="E32" s="408" t="s">
        <v>101</v>
      </c>
      <c r="F32" s="408"/>
      <c r="G32" s="408"/>
      <c r="H32" s="408"/>
    </row>
  </sheetData>
  <mergeCells count="9">
    <mergeCell ref="E31:H31"/>
    <mergeCell ref="E32:H32"/>
    <mergeCell ref="G1:H1"/>
    <mergeCell ref="A4:H4"/>
    <mergeCell ref="A2:H2"/>
    <mergeCell ref="A6:H6"/>
    <mergeCell ref="A3:H3"/>
    <mergeCell ref="A5:H5"/>
    <mergeCell ref="E30:H30"/>
  </mergeCells>
  <printOptions horizontalCentered="1"/>
  <pageMargins left="0.70866141732283472" right="0.70866141732283472" top="0.74803149606299213" bottom="0.35433070866141736" header="0.31496062992125984" footer="0.31496062992125984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L26"/>
  <sheetViews>
    <sheetView zoomScale="95" zoomScaleNormal="95" zoomScaleSheetLayoutView="100" workbookViewId="0">
      <selection activeCell="B3" sqref="B3:L3"/>
    </sheetView>
  </sheetViews>
  <sheetFormatPr defaultColWidth="9" defaultRowHeight="22.9" customHeight="1"/>
  <cols>
    <col min="1" max="1" width="5.140625" style="23" customWidth="1"/>
    <col min="2" max="2" width="6.7109375" style="1" customWidth="1"/>
    <col min="3" max="3" width="10.5703125" style="1" customWidth="1"/>
    <col min="4" max="4" width="17.42578125" style="1" customWidth="1"/>
    <col min="5" max="5" width="19.85546875" style="1" customWidth="1"/>
    <col min="6" max="6" width="12.42578125" style="1" customWidth="1"/>
    <col min="7" max="7" width="11.7109375" style="1" customWidth="1"/>
    <col min="8" max="8" width="16.140625" style="1" customWidth="1"/>
    <col min="9" max="11" width="11.5703125" style="1" customWidth="1"/>
    <col min="12" max="12" width="13.42578125" style="1" customWidth="1"/>
    <col min="13" max="16384" width="9" style="1"/>
  </cols>
  <sheetData>
    <row r="1" spans="1:12" ht="22.9" customHeight="1">
      <c r="L1" s="8" t="s">
        <v>157</v>
      </c>
    </row>
    <row r="2" spans="1:12" ht="22.9" customHeight="1">
      <c r="B2" s="406" t="s">
        <v>200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</row>
    <row r="3" spans="1:12" ht="22.9" customHeight="1">
      <c r="B3" s="406" t="s">
        <v>353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</row>
    <row r="4" spans="1:12" ht="22.9" customHeight="1">
      <c r="B4" s="406" t="s">
        <v>17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</row>
    <row r="5" spans="1:12" ht="22.9" customHeight="1">
      <c r="B5" s="418" t="s">
        <v>156</v>
      </c>
      <c r="C5" s="418"/>
      <c r="D5" s="418"/>
      <c r="E5" s="418"/>
      <c r="F5" s="418"/>
      <c r="G5" s="418"/>
      <c r="H5" s="418"/>
      <c r="I5" s="418"/>
      <c r="J5" s="418"/>
      <c r="K5" s="418"/>
      <c r="L5" s="418"/>
    </row>
    <row r="6" spans="1:12" ht="22.9" customHeight="1">
      <c r="D6" s="417"/>
      <c r="E6" s="417"/>
      <c r="F6" s="417"/>
      <c r="G6" s="417"/>
      <c r="H6" s="417"/>
    </row>
    <row r="7" spans="1:12" ht="22.9" customHeight="1">
      <c r="A7" s="430" t="s">
        <v>0</v>
      </c>
      <c r="B7" s="419" t="s">
        <v>4</v>
      </c>
      <c r="C7" s="420"/>
      <c r="D7" s="423" t="s">
        <v>6</v>
      </c>
      <c r="E7" s="423" t="s">
        <v>7</v>
      </c>
      <c r="F7" s="12" t="s">
        <v>9</v>
      </c>
      <c r="G7" s="12" t="s">
        <v>19</v>
      </c>
      <c r="H7" s="2" t="s">
        <v>10</v>
      </c>
      <c r="I7" s="425" t="s">
        <v>60</v>
      </c>
      <c r="J7" s="426"/>
      <c r="K7" s="427"/>
      <c r="L7" s="2" t="s">
        <v>14</v>
      </c>
    </row>
    <row r="8" spans="1:12" ht="22.9" customHeight="1">
      <c r="A8" s="431"/>
      <c r="B8" s="12" t="s">
        <v>5</v>
      </c>
      <c r="C8" s="12" t="s">
        <v>1</v>
      </c>
      <c r="D8" s="429"/>
      <c r="E8" s="429"/>
      <c r="F8" s="13" t="s">
        <v>8</v>
      </c>
      <c r="G8" s="13" t="s">
        <v>18</v>
      </c>
      <c r="H8" s="13" t="s">
        <v>59</v>
      </c>
      <c r="I8" s="423" t="s">
        <v>11</v>
      </c>
      <c r="J8" s="421" t="s">
        <v>3</v>
      </c>
      <c r="K8" s="422"/>
      <c r="L8" s="10" t="s">
        <v>15</v>
      </c>
    </row>
    <row r="9" spans="1:12" ht="22.9" customHeight="1">
      <c r="A9" s="432"/>
      <c r="B9" s="14"/>
      <c r="C9" s="14"/>
      <c r="D9" s="424"/>
      <c r="E9" s="424"/>
      <c r="F9" s="14"/>
      <c r="G9" s="14"/>
      <c r="H9" s="14"/>
      <c r="I9" s="424"/>
      <c r="J9" s="15" t="s">
        <v>12</v>
      </c>
      <c r="K9" s="16" t="s">
        <v>13</v>
      </c>
      <c r="L9" s="5"/>
    </row>
    <row r="10" spans="1:12" ht="22.9" customHeight="1">
      <c r="A10" s="2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2.9" customHeight="1">
      <c r="A11" s="2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22.9" customHeight="1">
      <c r="A12" s="2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22.9" customHeight="1">
      <c r="A13" s="2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22.9" customHeight="1">
      <c r="A14" s="2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2.9" customHeight="1">
      <c r="A15" s="2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22.9" customHeight="1">
      <c r="A16" s="2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22.9" customHeight="1">
      <c r="A17" s="2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22.9" customHeight="1">
      <c r="A18" s="2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22.9" customHeight="1">
      <c r="A19" s="2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22.9" customHeight="1">
      <c r="A20" s="2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22.9" customHeight="1">
      <c r="A21" s="2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22.9" customHeight="1">
      <c r="A22" s="422" t="s">
        <v>16</v>
      </c>
      <c r="B22" s="428"/>
      <c r="C22" s="428"/>
      <c r="D22" s="428"/>
      <c r="E22" s="421"/>
      <c r="F22" s="6"/>
      <c r="G22" s="6"/>
      <c r="H22" s="6"/>
      <c r="I22" s="6"/>
      <c r="J22" s="6"/>
      <c r="K22" s="6"/>
      <c r="L22" s="6"/>
    </row>
    <row r="23" spans="1:12" ht="22.9" customHeight="1">
      <c r="A23" s="30"/>
      <c r="B23" s="30"/>
      <c r="C23" s="30"/>
      <c r="D23" s="30"/>
      <c r="E23" s="30"/>
      <c r="F23" s="7"/>
      <c r="G23" s="7"/>
      <c r="H23" s="7"/>
      <c r="I23" s="7"/>
      <c r="J23" s="7"/>
      <c r="K23" s="7"/>
      <c r="L23" s="7"/>
    </row>
    <row r="24" spans="1:12" ht="22.9" customHeight="1">
      <c r="A24" s="30"/>
      <c r="B24" s="30"/>
      <c r="C24" s="30"/>
      <c r="D24" s="30"/>
      <c r="E24" s="30"/>
      <c r="F24" s="7"/>
      <c r="G24" s="7"/>
      <c r="H24" s="7"/>
      <c r="I24" s="408" t="s">
        <v>104</v>
      </c>
      <c r="J24" s="408"/>
      <c r="K24" s="408"/>
      <c r="L24" s="408"/>
    </row>
    <row r="25" spans="1:12" ht="22.9" customHeight="1">
      <c r="I25" s="408" t="s">
        <v>105</v>
      </c>
      <c r="J25" s="408"/>
      <c r="K25" s="408"/>
      <c r="L25" s="408"/>
    </row>
    <row r="26" spans="1:12" ht="22.9" customHeight="1">
      <c r="I26" s="408" t="s">
        <v>101</v>
      </c>
      <c r="J26" s="408"/>
      <c r="K26" s="408"/>
      <c r="L26" s="408"/>
    </row>
  </sheetData>
  <mergeCells count="16">
    <mergeCell ref="I24:L24"/>
    <mergeCell ref="I25:L25"/>
    <mergeCell ref="I26:L26"/>
    <mergeCell ref="B2:L2"/>
    <mergeCell ref="B3:L3"/>
    <mergeCell ref="B4:L4"/>
    <mergeCell ref="B5:L5"/>
    <mergeCell ref="D6:H6"/>
    <mergeCell ref="B7:C7"/>
    <mergeCell ref="J8:K8"/>
    <mergeCell ref="I8:I9"/>
    <mergeCell ref="I7:K7"/>
    <mergeCell ref="A22:E22"/>
    <mergeCell ref="E7:E9"/>
    <mergeCell ref="D7:D9"/>
    <mergeCell ref="A7:A9"/>
  </mergeCells>
  <printOptions horizontalCentered="1"/>
  <pageMargins left="0.70866141732283472" right="0.31496062992125984" top="0.74803149606299213" bottom="0.35433070866141736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F28"/>
  <sheetViews>
    <sheetView zoomScaleNormal="100" zoomScaleSheetLayoutView="100" workbookViewId="0">
      <selection activeCell="B25" sqref="B25"/>
    </sheetView>
  </sheetViews>
  <sheetFormatPr defaultColWidth="8.7109375" defaultRowHeight="23.45" customHeight="1"/>
  <cols>
    <col min="1" max="1" width="16.7109375" style="1" customWidth="1"/>
    <col min="2" max="4" width="17.140625" style="1" customWidth="1"/>
    <col min="5" max="5" width="15.5703125" style="1" customWidth="1"/>
    <col min="6" max="16384" width="8.7109375" style="1"/>
  </cols>
  <sheetData>
    <row r="1" spans="1:6" ht="23.45" customHeight="1">
      <c r="E1" s="57" t="s">
        <v>160</v>
      </c>
    </row>
    <row r="2" spans="1:6" ht="23.45" customHeight="1">
      <c r="A2" s="406" t="s">
        <v>200</v>
      </c>
      <c r="B2" s="406"/>
      <c r="C2" s="406"/>
      <c r="D2" s="406"/>
      <c r="E2" s="406"/>
    </row>
    <row r="3" spans="1:6" ht="23.45" customHeight="1">
      <c r="A3" s="406" t="s">
        <v>353</v>
      </c>
      <c r="B3" s="406"/>
      <c r="C3" s="406"/>
      <c r="D3" s="406"/>
      <c r="E3" s="406"/>
    </row>
    <row r="4" spans="1:6" ht="23.45" customHeight="1">
      <c r="A4" s="406" t="s">
        <v>31</v>
      </c>
      <c r="B4" s="406"/>
      <c r="C4" s="406"/>
      <c r="D4" s="406"/>
      <c r="E4" s="406"/>
    </row>
    <row r="5" spans="1:6" ht="23.45" customHeight="1">
      <c r="A5" s="406" t="s">
        <v>95</v>
      </c>
      <c r="B5" s="406"/>
      <c r="C5" s="406"/>
      <c r="D5" s="406"/>
      <c r="E5" s="406"/>
    </row>
    <row r="7" spans="1:6" ht="23.45" customHeight="1">
      <c r="A7" s="8" t="s">
        <v>32</v>
      </c>
    </row>
    <row r="8" spans="1:6" ht="23.45" customHeight="1">
      <c r="B8" s="205"/>
      <c r="C8" s="206"/>
      <c r="D8" s="207"/>
      <c r="E8" s="18"/>
    </row>
    <row r="9" spans="1:6" s="20" customFormat="1" ht="72">
      <c r="A9" s="19" t="s">
        <v>33</v>
      </c>
      <c r="B9" s="19" t="s">
        <v>34</v>
      </c>
      <c r="C9" s="19" t="s">
        <v>35</v>
      </c>
      <c r="D9" s="19" t="s">
        <v>36</v>
      </c>
      <c r="E9" s="19" t="s">
        <v>16</v>
      </c>
    </row>
    <row r="10" spans="1:6" ht="23.45" customHeight="1">
      <c r="A10" s="21">
        <v>2565</v>
      </c>
      <c r="B10" s="6"/>
      <c r="C10" s="6"/>
      <c r="D10" s="6"/>
      <c r="E10" s="6"/>
    </row>
    <row r="11" spans="1:6" ht="23.45" customHeight="1">
      <c r="A11" s="21">
        <v>2564</v>
      </c>
      <c r="B11" s="6"/>
      <c r="C11" s="6"/>
      <c r="D11" s="6"/>
      <c r="E11" s="6"/>
    </row>
    <row r="13" spans="1:6" ht="23.45" customHeight="1">
      <c r="A13" s="8" t="s">
        <v>37</v>
      </c>
    </row>
    <row r="14" spans="1:6" ht="23.45" customHeight="1">
      <c r="E14" s="18"/>
    </row>
    <row r="15" spans="1:6" s="8" customFormat="1" ht="72">
      <c r="A15" s="19" t="s">
        <v>38</v>
      </c>
      <c r="B15" s="19" t="s">
        <v>34</v>
      </c>
      <c r="C15" s="19" t="s">
        <v>35</v>
      </c>
      <c r="D15" s="19" t="s">
        <v>36</v>
      </c>
      <c r="E15" s="19" t="s">
        <v>16</v>
      </c>
      <c r="F15" s="22"/>
    </row>
    <row r="16" spans="1:6" ht="23.45" customHeight="1">
      <c r="A16" s="201">
        <v>2565</v>
      </c>
      <c r="B16" s="6"/>
      <c r="C16" s="6"/>
      <c r="D16" s="6"/>
      <c r="E16" s="6"/>
    </row>
    <row r="17" spans="1:5" ht="23.45" customHeight="1">
      <c r="A17" s="201">
        <v>2564</v>
      </c>
      <c r="B17" s="6"/>
      <c r="C17" s="6"/>
      <c r="D17" s="6"/>
      <c r="E17" s="6"/>
    </row>
    <row r="18" spans="1:5" ht="23.45" customHeight="1">
      <c r="D18" s="7"/>
    </row>
    <row r="19" spans="1:5" ht="23.45" customHeight="1">
      <c r="A19" s="8" t="s">
        <v>158</v>
      </c>
    </row>
    <row r="20" spans="1:5" ht="23.45" customHeight="1">
      <c r="E20" s="18"/>
    </row>
    <row r="21" spans="1:5" ht="96">
      <c r="A21" s="19" t="s">
        <v>159</v>
      </c>
      <c r="B21" s="19" t="s">
        <v>34</v>
      </c>
      <c r="C21" s="19" t="s">
        <v>35</v>
      </c>
      <c r="D21" s="19" t="s">
        <v>36</v>
      </c>
      <c r="E21" s="19" t="s">
        <v>16</v>
      </c>
    </row>
    <row r="22" spans="1:5" ht="23.45" customHeight="1">
      <c r="A22" s="201">
        <v>2565</v>
      </c>
      <c r="B22" s="6"/>
      <c r="C22" s="6"/>
      <c r="D22" s="6"/>
      <c r="E22" s="6"/>
    </row>
    <row r="23" spans="1:5" ht="23.45" customHeight="1">
      <c r="A23" s="201">
        <v>2564</v>
      </c>
      <c r="B23" s="6"/>
      <c r="C23" s="6"/>
      <c r="D23" s="6"/>
      <c r="E23" s="6"/>
    </row>
    <row r="24" spans="1:5" ht="23.45" customHeight="1">
      <c r="A24" s="30"/>
      <c r="B24" s="7"/>
      <c r="C24" s="7"/>
      <c r="D24" s="7"/>
      <c r="E24" s="7"/>
    </row>
    <row r="26" spans="1:5" ht="23.45" customHeight="1">
      <c r="B26" s="67"/>
      <c r="D26" s="67" t="s">
        <v>104</v>
      </c>
      <c r="E26" s="67"/>
    </row>
    <row r="27" spans="1:5" ht="23.45" customHeight="1">
      <c r="B27" s="67"/>
      <c r="D27" s="67" t="s">
        <v>105</v>
      </c>
      <c r="E27" s="67"/>
    </row>
    <row r="28" spans="1:5" ht="23.45" customHeight="1">
      <c r="B28" s="67"/>
      <c r="D28" s="67" t="s">
        <v>101</v>
      </c>
      <c r="E28" s="67"/>
    </row>
  </sheetData>
  <mergeCells count="4">
    <mergeCell ref="A3:E3"/>
    <mergeCell ref="A4:E4"/>
    <mergeCell ref="A5:E5"/>
    <mergeCell ref="A2:E2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K22"/>
  <sheetViews>
    <sheetView zoomScale="85" zoomScaleNormal="85" zoomScaleSheetLayoutView="100" workbookViewId="0">
      <selection activeCell="A3" sqref="A3:I3"/>
    </sheetView>
  </sheetViews>
  <sheetFormatPr defaultColWidth="8.7109375" defaultRowHeight="24"/>
  <cols>
    <col min="1" max="1" width="5.42578125" style="1" customWidth="1"/>
    <col min="2" max="3" width="11.5703125" style="1" customWidth="1"/>
    <col min="4" max="4" width="13.28515625" style="1" customWidth="1"/>
    <col min="5" max="5" width="13" style="1" customWidth="1"/>
    <col min="6" max="6" width="24.5703125" style="1" customWidth="1"/>
    <col min="7" max="7" width="12.28515625" style="1" customWidth="1"/>
    <col min="8" max="8" width="14.28515625" style="1" bestFit="1" customWidth="1"/>
    <col min="9" max="9" width="12.7109375" style="1" customWidth="1"/>
    <col min="10" max="16384" width="8.7109375" style="1"/>
  </cols>
  <sheetData>
    <row r="1" spans="1:10">
      <c r="I1" s="57" t="s">
        <v>161</v>
      </c>
    </row>
    <row r="2" spans="1:10">
      <c r="A2" s="406" t="s">
        <v>200</v>
      </c>
      <c r="B2" s="406"/>
      <c r="C2" s="406"/>
      <c r="D2" s="406"/>
      <c r="E2" s="406"/>
      <c r="F2" s="406"/>
      <c r="G2" s="406"/>
      <c r="H2" s="406"/>
      <c r="I2" s="406"/>
    </row>
    <row r="3" spans="1:10">
      <c r="A3" s="406" t="s">
        <v>353</v>
      </c>
      <c r="B3" s="406"/>
      <c r="C3" s="406"/>
      <c r="D3" s="406"/>
      <c r="E3" s="406"/>
      <c r="F3" s="406"/>
      <c r="G3" s="406"/>
      <c r="H3" s="406"/>
      <c r="I3" s="406"/>
    </row>
    <row r="4" spans="1:10">
      <c r="A4" s="406" t="s">
        <v>30</v>
      </c>
      <c r="B4" s="406"/>
      <c r="C4" s="406"/>
      <c r="D4" s="406"/>
      <c r="E4" s="406"/>
      <c r="F4" s="406"/>
      <c r="G4" s="406"/>
      <c r="H4" s="406"/>
      <c r="I4" s="406"/>
    </row>
    <row r="5" spans="1:10">
      <c r="A5" s="406" t="s">
        <v>95</v>
      </c>
      <c r="B5" s="406"/>
      <c r="C5" s="406"/>
      <c r="D5" s="406"/>
      <c r="E5" s="406"/>
      <c r="F5" s="406"/>
      <c r="G5" s="406"/>
      <c r="H5" s="406"/>
      <c r="I5" s="406"/>
    </row>
    <row r="6" spans="1:10">
      <c r="A6" s="417"/>
      <c r="B6" s="417"/>
      <c r="C6" s="417"/>
      <c r="D6" s="417"/>
      <c r="E6" s="417"/>
      <c r="F6" s="417"/>
      <c r="G6" s="417"/>
      <c r="H6" s="417"/>
      <c r="I6" s="417"/>
    </row>
    <row r="7" spans="1:10" s="29" customFormat="1" ht="21.75">
      <c r="A7" s="433" t="s">
        <v>0</v>
      </c>
      <c r="B7" s="435" t="s">
        <v>23</v>
      </c>
      <c r="C7" s="435" t="s">
        <v>25</v>
      </c>
      <c r="D7" s="435" t="s">
        <v>24</v>
      </c>
      <c r="E7" s="435" t="s">
        <v>26</v>
      </c>
      <c r="F7" s="435" t="s">
        <v>2</v>
      </c>
      <c r="G7" s="435" t="s">
        <v>3</v>
      </c>
      <c r="H7" s="84" t="s">
        <v>27</v>
      </c>
      <c r="I7" s="435" t="s">
        <v>29</v>
      </c>
      <c r="J7" s="28"/>
    </row>
    <row r="8" spans="1:10" s="29" customFormat="1" ht="21.75">
      <c r="A8" s="434"/>
      <c r="B8" s="436"/>
      <c r="C8" s="436"/>
      <c r="D8" s="436"/>
      <c r="E8" s="436"/>
      <c r="F8" s="436"/>
      <c r="G8" s="436"/>
      <c r="H8" s="85" t="s">
        <v>28</v>
      </c>
      <c r="I8" s="436"/>
      <c r="J8" s="28"/>
    </row>
    <row r="9" spans="1:10">
      <c r="A9" s="5"/>
      <c r="B9" s="5"/>
      <c r="C9" s="5"/>
      <c r="D9" s="5"/>
      <c r="E9" s="5"/>
      <c r="F9" s="5"/>
      <c r="G9" s="5"/>
      <c r="H9" s="5"/>
      <c r="I9" s="5"/>
      <c r="J9" s="7"/>
    </row>
    <row r="10" spans="1:10">
      <c r="A10" s="56"/>
      <c r="B10" s="56"/>
      <c r="C10" s="56"/>
      <c r="D10" s="56"/>
      <c r="E10" s="56"/>
      <c r="F10" s="56"/>
      <c r="G10" s="56"/>
      <c r="H10" s="56"/>
      <c r="I10" s="6"/>
      <c r="J10" s="7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7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7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7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7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7"/>
    </row>
    <row r="16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1">
      <c r="A17" s="7"/>
      <c r="B17" s="7"/>
      <c r="C17" s="7"/>
      <c r="D17" s="7"/>
      <c r="E17" s="7"/>
      <c r="F17" s="7"/>
      <c r="G17" s="408" t="s">
        <v>104</v>
      </c>
      <c r="H17" s="408"/>
      <c r="I17" s="408"/>
      <c r="J17" s="7"/>
    </row>
    <row r="18" spans="1:11">
      <c r="A18" s="7"/>
      <c r="B18" s="7"/>
      <c r="C18" s="7"/>
      <c r="D18" s="7"/>
      <c r="E18" s="7"/>
      <c r="F18" s="7"/>
      <c r="G18" s="408" t="s">
        <v>105</v>
      </c>
      <c r="H18" s="408"/>
      <c r="I18" s="408"/>
      <c r="J18" s="7"/>
    </row>
    <row r="19" spans="1:11">
      <c r="A19" s="7"/>
      <c r="B19" s="7"/>
      <c r="C19" s="7"/>
      <c r="D19" s="7"/>
      <c r="E19" s="7"/>
      <c r="F19" s="7"/>
      <c r="G19" s="408" t="s">
        <v>101</v>
      </c>
      <c r="H19" s="408"/>
      <c r="I19" s="408"/>
      <c r="J19" s="7"/>
    </row>
    <row r="20" spans="1:1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1">
      <c r="H21" s="7"/>
      <c r="J21" s="7"/>
      <c r="K21" s="7"/>
    </row>
    <row r="22" spans="1:11">
      <c r="H22" s="7"/>
    </row>
  </sheetData>
  <mergeCells count="16">
    <mergeCell ref="G17:I17"/>
    <mergeCell ref="G18:I18"/>
    <mergeCell ref="G19:I19"/>
    <mergeCell ref="A2:I2"/>
    <mergeCell ref="A4:I4"/>
    <mergeCell ref="A6:I6"/>
    <mergeCell ref="A7:A8"/>
    <mergeCell ref="B7:B8"/>
    <mergeCell ref="D7:D8"/>
    <mergeCell ref="C7:C8"/>
    <mergeCell ref="E7:E8"/>
    <mergeCell ref="F7:F8"/>
    <mergeCell ref="G7:G8"/>
    <mergeCell ref="I7:I8"/>
    <mergeCell ref="A3:I3"/>
    <mergeCell ref="A5:I5"/>
  </mergeCells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27</vt:i4>
      </vt:variant>
      <vt:variant>
        <vt:lpstr>ช่วงที่มีชื่อ</vt:lpstr>
      </vt:variant>
      <vt:variant>
        <vt:i4>10</vt:i4>
      </vt:variant>
    </vt:vector>
  </HeadingPairs>
  <TitlesOfParts>
    <vt:vector size="37" baseType="lpstr">
      <vt:lpstr>2 รายละเอียดเงินฝากสถาบันการ</vt:lpstr>
      <vt:lpstr>3 รายละเอียดเงินฝากประจำ</vt:lpstr>
      <vt:lpstr>4 กระทบยอดเงินฝากธนาคาร</vt:lpstr>
      <vt:lpstr>5 รายละเอียดเงินฝากคลัง</vt:lpstr>
      <vt:lpstr>6 งบพิสูจน์ยอดเงินฝากคลัง</vt:lpstr>
      <vt:lpstr> 7 รายละเอียดลูกหนี้การค้า</vt:lpstr>
      <vt:lpstr>8 รายละเอียดลูกหนี้เงินยืม</vt:lpstr>
      <vt:lpstr>9 หมายเหตุลูกหนี้เงินยืม</vt:lpstr>
      <vt:lpstr>10รายละเอียดค้างรับกรมบัญชีกลาง</vt:lpstr>
      <vt:lpstr>11.1 ที่ดิน อาคารและอุปกรณ์</vt:lpstr>
      <vt:lpstr>11.2 สินทรัพย์ไม่มีตัวตน </vt:lpstr>
      <vt:lpstr>EX_12 งานระหว่างก่อสร้าง</vt:lpstr>
      <vt:lpstr>12 งานระหว่างก่อสร้าง</vt:lpstr>
      <vt:lpstr>13สินทรัพย์ Interface</vt:lpstr>
      <vt:lpstr>14รายละเอียดเงินประกัน</vt:lpstr>
      <vt:lpstr>15รายละเอียดเงินรับฝากอื่น</vt:lpstr>
      <vt:lpstr>16รายได้รอรับรู้_</vt:lpstr>
      <vt:lpstr>16.1สินทรัพย์รับบริจาค</vt:lpstr>
      <vt:lpstr>16.2เงินรับบริจาค</vt:lpstr>
      <vt:lpstr> 17รายละเอียดเจ้าหนี้</vt:lpstr>
      <vt:lpstr> 17.1รายละเอียดรับสินค้าใบสำคัญ</vt:lpstr>
      <vt:lpstr> 17.2รายละเอียดเจ้าหนี้อื่น</vt:lpstr>
      <vt:lpstr> 17.3รายละเอียด คชจ.ค้างจ่าย</vt:lpstr>
      <vt:lpstr> 17.4รายละเอียดใบสำคัญค้างจ่าย</vt:lpstr>
      <vt:lpstr> 17.5รายละเอียดหนี้สินหมุนเวียน</vt:lpstr>
      <vt:lpstr>18 รายการค้างชำระคชจ.การศึกษา</vt:lpstr>
      <vt:lpstr>19 รายละเอียดภาระผูกพัน</vt:lpstr>
      <vt:lpstr>'11.1 ที่ดิน อาคารและอุปกรณ์'!Print_Area</vt:lpstr>
      <vt:lpstr>'11.2 สินทรัพย์ไม่มีตัวตน '!Print_Area</vt:lpstr>
      <vt:lpstr>'2 รายละเอียดเงินฝากสถาบันการ'!Print_Area</vt:lpstr>
      <vt:lpstr>'3 รายละเอียดเงินฝากประจำ'!Print_Area</vt:lpstr>
      <vt:lpstr>'5 รายละเอียดเงินฝากคลัง'!Print_Area</vt:lpstr>
      <vt:lpstr>'8 รายละเอียดลูกหนี้เงินยืม'!Print_Area</vt:lpstr>
      <vt:lpstr>'9 หมายเหตุลูกหนี้เงินยืม'!Print_Area</vt:lpstr>
      <vt:lpstr>'11.1 ที่ดิน อาคารและอุปกรณ์'!Print_Titles</vt:lpstr>
      <vt:lpstr>'12 งานระหว่างก่อสร้าง'!Print_Titles</vt:lpstr>
      <vt:lpstr>'EX_12 งานระหว่างก่อสร้าง'!Print_Titles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2022-09-02T08:23:06Z</cp:lastPrinted>
  <dcterms:created xsi:type="dcterms:W3CDTF">2020-03-17T03:08:09Z</dcterms:created>
  <dcterms:modified xsi:type="dcterms:W3CDTF">2022-09-14T03:42:18Z</dcterms:modified>
</cp:coreProperties>
</file>